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F153365B-6E8C-44DC-A94E-EE0B80A4F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6" l="1"/>
  <c r="L21" i="6"/>
  <c r="R22" i="6"/>
  <c r="L22" i="6"/>
  <c r="F21" i="6" l="1"/>
  <c r="F22" i="6"/>
  <c r="R34" i="6"/>
  <c r="L34" i="6"/>
  <c r="R14" i="6"/>
  <c r="L14" i="6"/>
  <c r="R29" i="6"/>
  <c r="L29" i="6"/>
  <c r="R11" i="6"/>
  <c r="R24" i="6"/>
  <c r="L11" i="6"/>
  <c r="L24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19" i="6"/>
  <c r="R9" i="6"/>
  <c r="R17" i="6"/>
  <c r="R18" i="6"/>
  <c r="R13" i="6"/>
  <c r="R25" i="6"/>
  <c r="R5" i="6"/>
  <c r="R26" i="6"/>
  <c r="R20" i="6"/>
  <c r="R28" i="6"/>
  <c r="R30" i="6"/>
  <c r="R16" i="6"/>
  <c r="R33" i="6"/>
  <c r="R23" i="6"/>
  <c r="R31" i="6"/>
  <c r="R27" i="6"/>
  <c r="R32" i="6"/>
  <c r="L3" i="6"/>
  <c r="L2" i="6"/>
  <c r="L8" i="6"/>
  <c r="L12" i="6"/>
  <c r="L7" i="6"/>
  <c r="L10" i="6"/>
  <c r="L15" i="6"/>
  <c r="L19" i="6"/>
  <c r="L9" i="6"/>
  <c r="L17" i="6"/>
  <c r="L18" i="6"/>
  <c r="L13" i="6"/>
  <c r="L25" i="6"/>
  <c r="L5" i="6"/>
  <c r="L26" i="6"/>
  <c r="L20" i="6"/>
  <c r="L28" i="6"/>
  <c r="L30" i="6"/>
  <c r="L16" i="6"/>
  <c r="L33" i="6"/>
  <c r="L23" i="6"/>
  <c r="L31" i="6"/>
  <c r="L27" i="6"/>
  <c r="L32" i="6"/>
  <c r="R4" i="6"/>
  <c r="L4" i="6"/>
  <c r="F34" i="6" l="1"/>
  <c r="F29" i="6"/>
  <c r="F14" i="6"/>
  <c r="F24" i="6"/>
  <c r="F11" i="6"/>
  <c r="F3" i="6"/>
  <c r="F25" i="6"/>
  <c r="F19" i="6"/>
  <c r="F33" i="6"/>
  <c r="F6" i="6"/>
  <c r="F26" i="6"/>
  <c r="F7" i="6"/>
  <c r="F8" i="6"/>
  <c r="F28" i="6"/>
  <c r="F17" i="6"/>
  <c r="F15" i="6"/>
  <c r="F30" i="6"/>
  <c r="F12" i="6"/>
  <c r="F2" i="6"/>
  <c r="F27" i="6"/>
  <c r="F18" i="6"/>
  <c r="F5" i="6"/>
  <c r="F32" i="6"/>
  <c r="F23" i="6"/>
  <c r="F31" i="6"/>
  <c r="F16" i="6"/>
  <c r="F20" i="6"/>
  <c r="F13" i="6"/>
  <c r="F9" i="6"/>
  <c r="F10" i="6"/>
  <c r="F4" i="6"/>
</calcChain>
</file>

<file path=xl/sharedStrings.xml><?xml version="1.0" encoding="utf-8"?>
<sst xmlns="http://schemas.openxmlformats.org/spreadsheetml/2006/main" count="420" uniqueCount="103">
  <si>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</si>
  <si>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</si>
  <si>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</si>
  <si>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</si>
  <si>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</si>
  <si>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</si>
  <si>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</si>
  <si>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</si>
  <si>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</si>
  <si>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</si>
  <si>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</si>
  <si>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</si>
  <si>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</si>
  <si>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</si>
  <si>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</si>
  <si>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</si>
  <si>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</si>
  <si>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</si>
  <si>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</si>
  <si>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</si>
  <si>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</si>
  <si>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</si>
  <si>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</si>
  <si>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</si>
  <si>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</si>
  <si>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</si>
  <si>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</si>
  <si>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</si>
  <si>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</si>
  <si>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</si>
  <si>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</si>
  <si>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</si>
  <si>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</si>
  <si>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</si>
  <si>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</si>
  <si>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</si>
  <si>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</si>
  <si>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</si>
  <si>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</si>
  <si>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</si>
  <si>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</si>
  <si>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</si>
  <si>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</si>
  <si>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</si>
  <si>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</si>
  <si>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</si>
  <si>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</si>
  <si>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</si>
  <si>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</si>
  <si>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</si>
  <si>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</si>
  <si>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</si>
  <si>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</si>
  <si>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</si>
  <si>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</si>
  <si>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</si>
  <si>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</si>
  <si>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</si>
  <si>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</si>
  <si>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</si>
  <si>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</si>
  <si>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</si>
  <si>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</si>
  <si>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</si>
  <si>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</si>
  <si>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</si>
  <si>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</si>
  <si>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</si>
  <si>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</si>
  <si>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</si>
  <si>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</si>
  <si>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</si>
  <si>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</si>
  <si>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</si>
  <si>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</si>
  <si>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</si>
  <si>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</si>
  <si>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</si>
  <si>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</si>
  <si>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</si>
  <si>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</si>
  <si>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</si>
  <si>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</si>
  <si>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</si>
  <si>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</si>
  <si>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</si>
  <si>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</si>
  <si>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</si>
  <si>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</si>
  <si>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</si>
  <si>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</si>
  <si>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</si>
  <si>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</si>
  <si>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</si>
  <si>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</si>
  <si>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</si>
  <si>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</si>
  <si>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</si>
  <si>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</si>
  <si>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</si>
  <si>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</si>
  <si>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</si>
  <si>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 xml:space="preserve"> Daguitslag 30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</si>
</sst>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4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164" fontId="13" fillId="5" borderId="0" xfId="2" applyFont="1" applyFill="1" applyBorder="1" applyAlignment="1">
      <alignment horizontal="center"/>
    </xf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5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3" fillId="10" borderId="6" xfId="2" applyFont="1" applyFill="1" applyBorder="1" applyAlignment="1">
      <alignment vertical="center"/>
    </xf>
    <xf numFmtId="164" fontId="93" fillId="11" borderId="7" xfId="2" applyFont="1" applyFill="1" applyBorder="1" applyAlignment="1">
      <alignment horizontal="center" vertical="center"/>
    </xf>
    <xf numFmtId="164" fontId="93" fillId="12" borderId="7" xfId="2" applyFont="1" applyFill="1" applyBorder="1" applyAlignment="1">
      <alignment vertical="center"/>
    </xf>
    <xf numFmtId="164" fontId="93" fillId="10" borderId="7" xfId="2" applyFont="1" applyFill="1" applyBorder="1" applyAlignment="1">
      <alignment vertical="center"/>
    </xf>
    <xf numFmtId="164" fontId="93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4" fillId="5" borderId="0" xfId="2" applyNumberFormat="1" applyFont="1" applyFill="1" applyBorder="1" applyAlignment="1">
      <alignment horizontal="center" vertical="center"/>
    </xf>
    <xf numFmtId="15" fontId="94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92" fillId="5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9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4" fillId="3" borderId="0" xfId="2" applyNumberFormat="1" applyFont="1" applyFill="1" applyBorder="1" applyAlignment="1">
      <alignment horizontal="center" vertical="center"/>
    </xf>
    <xf numFmtId="15" fontId="94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7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  <xf numFmtId="164" fontId="102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7" fillId="8" borderId="1" xfId="2" applyNumberFormat="1" applyFont="1" applyFill="1" applyBorder="1" applyAlignment="1">
      <alignment horizontal="left" vertical="center"/>
    </xf>
    <xf numFmtId="0" fontId="63" fillId="0" borderId="1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9" sqref="V39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4"/>
  <sheetViews>
    <sheetView workbookViewId="0">
      <selection activeCell="L33" sqref="L33"/>
    </sheetView>
  </sheetViews>
  <sheetFormatPr defaultColWidth="9.109375" defaultRowHeight="14.4"/>
  <cols>
    <col min="1" max="2" width="4.33203125" style="70" customWidth="1"/>
    <col min="3" max="3" width="29.33203125" style="70" customWidth="1"/>
    <col min="4" max="4" width="12.109375" style="70" customWidth="1"/>
    <col min="5" max="5" width="16.44140625" style="70" bestFit="1" customWidth="1"/>
    <col min="6" max="6" width="10.33203125" style="70" customWidth="1"/>
    <col min="7" max="7" width="4.33203125" style="70" customWidth="1"/>
    <col min="8" max="16384" width="9.109375" style="70"/>
  </cols>
  <sheetData>
    <row r="1" spans="1:28" ht="13.95" customHeight="1">
      <c r="A1" s="72"/>
      <c r="B1" s="352" t="s">
        <v>16</v>
      </c>
      <c r="C1" s="373" t="s">
        <v>102</v>
      </c>
      <c r="D1" s="373"/>
      <c r="E1" s="373"/>
      <c r="F1" s="373"/>
      <c r="G1" s="373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.899999999999999" customHeight="1">
      <c r="A2" s="72"/>
      <c r="B2" s="360"/>
      <c r="C2" s="293" t="s">
        <v>46</v>
      </c>
      <c r="D2" s="294" t="s">
        <v>1</v>
      </c>
      <c r="E2" s="295" t="s">
        <v>11</v>
      </c>
      <c r="F2" s="296" t="s">
        <v>5</v>
      </c>
      <c r="G2" s="35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899999999999999" customHeight="1">
      <c r="A3" s="72"/>
      <c r="B3" s="355">
        <v>1</v>
      </c>
      <c r="C3" s="85" t="s">
        <v>24</v>
      </c>
      <c r="D3" s="40">
        <v>2862</v>
      </c>
      <c r="E3" s="87">
        <v>143.1</v>
      </c>
      <c r="F3" s="288">
        <v>28</v>
      </c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8.899999999999999" customHeight="1">
      <c r="A4" s="72"/>
      <c r="B4" s="355">
        <v>2</v>
      </c>
      <c r="C4" s="85" t="s">
        <v>59</v>
      </c>
      <c r="D4" s="40">
        <v>2876</v>
      </c>
      <c r="E4" s="87">
        <v>143.80000000000001</v>
      </c>
      <c r="F4" s="288">
        <v>27</v>
      </c>
      <c r="G4" s="35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18.899999999999999" customHeight="1">
      <c r="A5" s="72"/>
      <c r="B5" s="355">
        <v>3</v>
      </c>
      <c r="C5" s="85" t="s">
        <v>48</v>
      </c>
      <c r="D5" s="40">
        <v>2908</v>
      </c>
      <c r="E5" s="87">
        <v>145.4</v>
      </c>
      <c r="F5" s="288">
        <v>26</v>
      </c>
      <c r="G5" s="35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8.899999999999999" customHeight="1">
      <c r="A6" s="72"/>
      <c r="B6" s="355">
        <v>4</v>
      </c>
      <c r="C6" s="85" t="s">
        <v>43</v>
      </c>
      <c r="D6" s="40">
        <v>2889</v>
      </c>
      <c r="E6" s="87">
        <v>144.44999999999999</v>
      </c>
      <c r="F6" s="288">
        <v>26</v>
      </c>
      <c r="G6" s="354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8.899999999999999" customHeight="1">
      <c r="A7" s="72"/>
      <c r="B7" s="355">
        <v>5</v>
      </c>
      <c r="C7" s="85" t="s">
        <v>33</v>
      </c>
      <c r="D7" s="214">
        <v>2873</v>
      </c>
      <c r="E7" s="87">
        <v>143.65</v>
      </c>
      <c r="F7" s="288">
        <v>25</v>
      </c>
      <c r="G7" s="354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18.899999999999999" customHeight="1">
      <c r="A8" s="72"/>
      <c r="B8" s="355">
        <v>6</v>
      </c>
      <c r="C8" s="297" t="s">
        <v>23</v>
      </c>
      <c r="D8" s="40">
        <v>2864</v>
      </c>
      <c r="E8" s="87">
        <v>143.19999999999999</v>
      </c>
      <c r="F8" s="288">
        <v>21</v>
      </c>
      <c r="G8" s="354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ht="18.899999999999999" customHeight="1">
      <c r="A9" s="72"/>
      <c r="B9" s="355">
        <v>7</v>
      </c>
      <c r="C9" s="169" t="s">
        <v>22</v>
      </c>
      <c r="D9" s="217">
        <v>2827</v>
      </c>
      <c r="E9" s="87">
        <v>141.35</v>
      </c>
      <c r="F9" s="288">
        <v>17</v>
      </c>
      <c r="G9" s="354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8" ht="18.899999999999999" customHeight="1">
      <c r="A10" s="72"/>
      <c r="B10" s="355">
        <v>8</v>
      </c>
      <c r="C10" s="85" t="s">
        <v>44</v>
      </c>
      <c r="D10" s="40">
        <v>2907</v>
      </c>
      <c r="E10" s="87">
        <v>145.35</v>
      </c>
      <c r="F10" s="288">
        <v>16</v>
      </c>
      <c r="G10" s="354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899999999999999" customHeight="1">
      <c r="A11" s="72"/>
      <c r="B11" s="355">
        <v>9</v>
      </c>
      <c r="C11" s="85" t="s">
        <v>25</v>
      </c>
      <c r="D11" s="40">
        <v>2871</v>
      </c>
      <c r="E11" s="87">
        <v>143.55000000000001</v>
      </c>
      <c r="F11" s="288">
        <v>9</v>
      </c>
      <c r="G11" s="354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 ht="13.95" customHeight="1">
      <c r="A12" s="72"/>
      <c r="B12" s="356"/>
      <c r="C12" s="69"/>
      <c r="D12" s="69"/>
      <c r="E12" s="69"/>
      <c r="F12" s="69"/>
      <c r="G12" s="354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28" ht="18.899999999999999" customHeight="1">
      <c r="A13" s="72"/>
      <c r="B13" s="357"/>
      <c r="C13" s="293" t="s">
        <v>0</v>
      </c>
      <c r="D13" s="294" t="s">
        <v>1</v>
      </c>
      <c r="E13" s="295" t="s">
        <v>11</v>
      </c>
      <c r="F13" s="296" t="s">
        <v>5</v>
      </c>
      <c r="G13" s="35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28" ht="18.899999999999999" customHeight="1">
      <c r="A14" s="72"/>
      <c r="B14" s="355">
        <v>1</v>
      </c>
      <c r="C14" s="85" t="s">
        <v>86</v>
      </c>
      <c r="D14" s="214">
        <v>2677</v>
      </c>
      <c r="E14" s="298">
        <v>133.85</v>
      </c>
      <c r="F14" s="86">
        <v>26</v>
      </c>
      <c r="G14" s="72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28" ht="18.899999999999999" customHeight="1">
      <c r="A15" s="72"/>
      <c r="B15" s="355">
        <v>2</v>
      </c>
      <c r="C15" s="85" t="s">
        <v>72</v>
      </c>
      <c r="D15" s="214">
        <v>2784</v>
      </c>
      <c r="E15" s="298">
        <v>139.19999999999999</v>
      </c>
      <c r="F15" s="86">
        <v>25</v>
      </c>
      <c r="G15" s="72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8" ht="18.899999999999999" customHeight="1">
      <c r="A16" s="72"/>
      <c r="B16" s="355">
        <v>3</v>
      </c>
      <c r="C16" s="85" t="s">
        <v>98</v>
      </c>
      <c r="D16" s="214">
        <v>2789</v>
      </c>
      <c r="E16" s="298">
        <v>139.44999999999999</v>
      </c>
      <c r="F16" s="86">
        <v>24</v>
      </c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8.899999999999999" customHeight="1">
      <c r="A17" s="72"/>
      <c r="B17" s="355">
        <v>4</v>
      </c>
      <c r="C17" s="85" t="s">
        <v>84</v>
      </c>
      <c r="D17" s="214">
        <v>2805</v>
      </c>
      <c r="E17" s="298">
        <v>140.25</v>
      </c>
      <c r="F17" s="86">
        <v>23</v>
      </c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ht="18.899999999999999" customHeight="1">
      <c r="A18" s="72"/>
      <c r="B18" s="355">
        <v>5</v>
      </c>
      <c r="C18" s="299" t="s">
        <v>49</v>
      </c>
      <c r="D18" s="214">
        <v>2620</v>
      </c>
      <c r="E18" s="298">
        <v>131</v>
      </c>
      <c r="F18" s="288">
        <v>21</v>
      </c>
      <c r="G18" s="7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28" ht="18.899999999999999" customHeight="1">
      <c r="A19" s="72"/>
      <c r="B19" s="355">
        <v>6</v>
      </c>
      <c r="C19" s="85" t="s">
        <v>32</v>
      </c>
      <c r="D19" s="214">
        <v>2692</v>
      </c>
      <c r="E19" s="298">
        <v>134.6</v>
      </c>
      <c r="F19" s="336">
        <v>20</v>
      </c>
      <c r="G19" s="7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18.899999999999999" customHeight="1">
      <c r="A20" s="72"/>
      <c r="B20" s="355">
        <v>7</v>
      </c>
      <c r="C20" s="85" t="s">
        <v>4</v>
      </c>
      <c r="D20" s="214">
        <v>2683</v>
      </c>
      <c r="E20" s="298">
        <v>134.15</v>
      </c>
      <c r="F20" s="86">
        <v>20</v>
      </c>
      <c r="G20" s="72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8.899999999999999" customHeight="1">
      <c r="A21" s="72"/>
      <c r="B21" s="355">
        <v>8</v>
      </c>
      <c r="C21" s="85" t="s">
        <v>28</v>
      </c>
      <c r="D21" s="214">
        <v>2782</v>
      </c>
      <c r="E21" s="298">
        <v>139.1</v>
      </c>
      <c r="F21" s="86">
        <v>19</v>
      </c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8.899999999999999" customHeight="1">
      <c r="A22" s="72"/>
      <c r="B22" s="355">
        <v>9</v>
      </c>
      <c r="C22" s="85" t="s">
        <v>12</v>
      </c>
      <c r="D22" s="214">
        <v>2751</v>
      </c>
      <c r="E22" s="298">
        <v>137.55000000000001</v>
      </c>
      <c r="F22" s="86">
        <v>19</v>
      </c>
      <c r="G22" s="7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18.899999999999999" customHeight="1">
      <c r="A23" s="72"/>
      <c r="B23" s="355">
        <v>10</v>
      </c>
      <c r="C23" s="85" t="s">
        <v>27</v>
      </c>
      <c r="D23" s="214">
        <v>2740</v>
      </c>
      <c r="E23" s="298">
        <v>137</v>
      </c>
      <c r="F23" s="86">
        <v>19</v>
      </c>
      <c r="G23" s="72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8" ht="18.899999999999999" customHeight="1">
      <c r="A24" s="72"/>
      <c r="B24" s="355">
        <v>11</v>
      </c>
      <c r="C24" s="85" t="s">
        <v>53</v>
      </c>
      <c r="D24" s="214">
        <v>2716</v>
      </c>
      <c r="E24" s="298">
        <v>135.80000000000001</v>
      </c>
      <c r="F24" s="86">
        <v>14</v>
      </c>
      <c r="G24" s="72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.899999999999999" customHeight="1">
      <c r="A25" s="72"/>
      <c r="B25" s="355">
        <v>12</v>
      </c>
      <c r="C25" s="85" t="s">
        <v>3</v>
      </c>
      <c r="D25" s="214">
        <v>2642</v>
      </c>
      <c r="E25" s="298">
        <v>132.1</v>
      </c>
      <c r="F25" s="86">
        <v>12</v>
      </c>
      <c r="G25" s="72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18.899999999999999" customHeight="1">
      <c r="A26" s="72"/>
      <c r="B26" s="355">
        <v>13</v>
      </c>
      <c r="C26" s="85" t="s">
        <v>26</v>
      </c>
      <c r="D26" s="214">
        <v>2603</v>
      </c>
      <c r="E26" s="298">
        <v>130.15</v>
      </c>
      <c r="F26" s="86">
        <v>11</v>
      </c>
      <c r="G26" s="7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3.95" customHeight="1">
      <c r="A27" s="72"/>
      <c r="B27" s="355"/>
      <c r="C27" s="80"/>
      <c r="D27" s="79"/>
      <c r="E27" s="73"/>
      <c r="F27" s="101"/>
      <c r="G27" s="7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8.899999999999999" customHeight="1">
      <c r="A28" s="72"/>
      <c r="B28" s="358"/>
      <c r="C28" s="300" t="s">
        <v>6</v>
      </c>
      <c r="D28" s="301" t="s">
        <v>1</v>
      </c>
      <c r="E28" s="302" t="s">
        <v>11</v>
      </c>
      <c r="F28" s="303" t="s">
        <v>5</v>
      </c>
      <c r="G28" s="7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8.899999999999999" customHeight="1">
      <c r="A29" s="72"/>
      <c r="B29" s="355">
        <v>1</v>
      </c>
      <c r="C29" s="85" t="s">
        <v>91</v>
      </c>
      <c r="D29" s="40">
        <v>2259</v>
      </c>
      <c r="E29" s="304">
        <v>112.95</v>
      </c>
      <c r="F29" s="86">
        <v>22</v>
      </c>
      <c r="G29" s="72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8.899999999999999" customHeight="1">
      <c r="A30" s="72"/>
      <c r="B30" s="355">
        <v>2</v>
      </c>
      <c r="C30" s="85" t="s">
        <v>47</v>
      </c>
      <c r="D30" s="40">
        <v>2542</v>
      </c>
      <c r="E30" s="304">
        <v>127.1</v>
      </c>
      <c r="F30" s="86">
        <v>17</v>
      </c>
      <c r="G30" s="7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8.899999999999999" customHeight="1">
      <c r="A31" s="72"/>
      <c r="B31" s="355">
        <v>3</v>
      </c>
      <c r="C31" s="85" t="s">
        <v>35</v>
      </c>
      <c r="D31" s="40">
        <v>2332</v>
      </c>
      <c r="E31" s="304">
        <v>116.6</v>
      </c>
      <c r="F31" s="86">
        <v>15</v>
      </c>
      <c r="G31" s="72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28" ht="18.899999999999999" customHeight="1">
      <c r="A32" s="72"/>
      <c r="B32" s="355">
        <v>4</v>
      </c>
      <c r="C32" s="85" t="s">
        <v>31</v>
      </c>
      <c r="D32" s="40">
        <v>1255</v>
      </c>
      <c r="E32" s="304">
        <v>125.5</v>
      </c>
      <c r="F32" s="86">
        <v>13</v>
      </c>
      <c r="G32" s="72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8.899999999999999" customHeight="1">
      <c r="A33" s="72"/>
      <c r="B33" s="355">
        <v>5</v>
      </c>
      <c r="C33" s="85" t="s">
        <v>54</v>
      </c>
      <c r="D33" s="40">
        <v>2388</v>
      </c>
      <c r="E33" s="305">
        <v>119.4</v>
      </c>
      <c r="F33" s="86">
        <v>11</v>
      </c>
      <c r="G33" s="7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8.899999999999999" customHeight="1">
      <c r="A34" s="72"/>
      <c r="B34" s="355">
        <v>6</v>
      </c>
      <c r="C34" s="85" t="s">
        <v>30</v>
      </c>
      <c r="D34" s="40">
        <v>2423</v>
      </c>
      <c r="E34" s="305">
        <v>121.15</v>
      </c>
      <c r="F34" s="86">
        <v>10</v>
      </c>
      <c r="G34" s="72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18.899999999999999" customHeight="1">
      <c r="A35" s="72"/>
      <c r="B35" s="355">
        <v>7</v>
      </c>
      <c r="C35" s="85" t="s">
        <v>29</v>
      </c>
      <c r="D35" s="40">
        <v>0</v>
      </c>
      <c r="E35" s="305">
        <v>0</v>
      </c>
      <c r="F35" s="86">
        <v>0</v>
      </c>
      <c r="G35" s="7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18.899999999999999" customHeight="1">
      <c r="A36" s="72"/>
      <c r="B36" s="355">
        <v>8</v>
      </c>
      <c r="C36" s="85" t="s">
        <v>69</v>
      </c>
      <c r="D36" s="40">
        <v>0</v>
      </c>
      <c r="E36" s="305">
        <v>0</v>
      </c>
      <c r="F36" s="86">
        <v>0</v>
      </c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.899999999999999" customHeight="1">
      <c r="A37" s="72"/>
      <c r="B37" s="359">
        <v>9</v>
      </c>
      <c r="C37" s="85" t="s">
        <v>56</v>
      </c>
      <c r="D37" s="214">
        <v>0</v>
      </c>
      <c r="E37" s="305">
        <v>0</v>
      </c>
      <c r="F37" s="86">
        <v>0</v>
      </c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3.95" customHeight="1">
      <c r="A38" s="72"/>
      <c r="B38" s="72"/>
      <c r="C38" s="72"/>
      <c r="D38" s="72"/>
      <c r="E38" s="72"/>
      <c r="F38" s="72"/>
      <c r="G38" s="72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8.600000000000001">
      <c r="B39" s="73"/>
      <c r="C39" s="306"/>
      <c r="D39" s="307"/>
      <c r="E39" s="105"/>
      <c r="F39" s="30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8.600000000000001">
      <c r="B40" s="73"/>
      <c r="C40" s="74"/>
      <c r="D40" s="67"/>
      <c r="E40" s="46"/>
      <c r="F40" s="75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8.600000000000001">
      <c r="B41" s="73"/>
      <c r="C41" s="74"/>
      <c r="D41" s="76"/>
      <c r="E41" s="46"/>
      <c r="F41" s="75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8.600000000000001">
      <c r="B42" s="73"/>
      <c r="C42" s="74"/>
      <c r="D42" s="76"/>
      <c r="E42" s="46"/>
      <c r="F42" s="75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8.600000000000001">
      <c r="B43" s="73"/>
      <c r="C43" s="74"/>
      <c r="D43" s="76"/>
      <c r="E43" s="77"/>
      <c r="F43" s="75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18.600000000000001">
      <c r="B44" s="73"/>
      <c r="C44" s="74"/>
      <c r="D44" s="76"/>
      <c r="E44" s="77"/>
      <c r="F44" s="75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8.600000000000001">
      <c r="B45" s="73"/>
      <c r="C45" s="74"/>
      <c r="D45" s="76"/>
      <c r="E45" s="77"/>
      <c r="F45" s="75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1:28" ht="18.600000000000001">
      <c r="B46" s="73"/>
      <c r="C46" s="74"/>
      <c r="D46" s="67"/>
      <c r="E46" s="77"/>
      <c r="F46" s="75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1:28" ht="18.600000000000001">
      <c r="B47" s="73"/>
      <c r="C47" s="74"/>
      <c r="D47" s="76"/>
      <c r="E47" s="77"/>
      <c r="F47" s="75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ht="18.600000000000001">
      <c r="B48" s="73"/>
      <c r="C48" s="74"/>
      <c r="D48" s="76"/>
      <c r="E48" s="78"/>
      <c r="F48" s="7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18.600000000000001">
      <c r="B49" s="73"/>
      <c r="C49" s="74"/>
      <c r="D49" s="76"/>
      <c r="E49" s="78"/>
      <c r="F49" s="75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18.600000000000001">
      <c r="B50" s="79"/>
      <c r="C50" s="74"/>
      <c r="D50" s="67"/>
      <c r="E50" s="78"/>
      <c r="F50" s="75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 ht="18.600000000000001">
      <c r="B51" s="79"/>
      <c r="C51" s="80"/>
      <c r="D51" s="81"/>
      <c r="E51" s="82"/>
      <c r="F51" s="83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2:28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4"/>
  <sheetViews>
    <sheetView workbookViewId="0">
      <selection activeCell="AE8" sqref="AE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6"/>
      <c r="C1" s="347"/>
      <c r="D1" s="350"/>
      <c r="E1" s="351"/>
      <c r="F1" s="374" t="s">
        <v>7</v>
      </c>
      <c r="G1" s="374"/>
      <c r="H1" s="374"/>
      <c r="I1" s="43"/>
      <c r="J1" s="43"/>
      <c r="K1" s="44"/>
      <c r="L1" s="374" t="s">
        <v>8</v>
      </c>
      <c r="M1" s="374"/>
      <c r="N1" s="374"/>
      <c r="O1" s="43"/>
      <c r="P1" s="43"/>
      <c r="Q1" s="44"/>
      <c r="R1" s="374" t="s">
        <v>9</v>
      </c>
      <c r="S1" s="374"/>
      <c r="T1" s="374"/>
      <c r="U1" s="43"/>
      <c r="V1" s="43"/>
      <c r="W1" s="44"/>
      <c r="X1" s="374" t="s">
        <v>50</v>
      </c>
      <c r="Y1" s="374"/>
      <c r="Z1" s="374"/>
      <c r="AA1" s="41"/>
      <c r="AB1" s="41"/>
      <c r="AC1" s="42"/>
      <c r="AD1" s="1"/>
      <c r="AE1" s="22"/>
      <c r="AF1" s="22"/>
      <c r="AG1" s="22"/>
      <c r="AH1" s="22"/>
      <c r="AI1" s="22"/>
      <c r="AJ1" s="22"/>
    </row>
    <row r="2" spans="1:36" ht="21.6">
      <c r="A2" s="1"/>
      <c r="B2" s="348"/>
      <c r="C2" s="349"/>
      <c r="D2" s="310" t="s">
        <v>10</v>
      </c>
      <c r="E2" s="311" t="s">
        <v>15</v>
      </c>
      <c r="F2" s="315">
        <v>1</v>
      </c>
      <c r="G2" s="316">
        <v>2</v>
      </c>
      <c r="H2" s="316">
        <v>3</v>
      </c>
      <c r="I2" s="316">
        <v>4</v>
      </c>
      <c r="J2" s="317">
        <v>5</v>
      </c>
      <c r="K2" s="34"/>
      <c r="L2" s="315">
        <v>6</v>
      </c>
      <c r="M2" s="316">
        <v>7</v>
      </c>
      <c r="N2" s="316">
        <v>8</v>
      </c>
      <c r="O2" s="316">
        <v>9</v>
      </c>
      <c r="P2" s="317">
        <v>10</v>
      </c>
      <c r="Q2" s="34"/>
      <c r="R2" s="315">
        <v>11</v>
      </c>
      <c r="S2" s="316">
        <v>12</v>
      </c>
      <c r="T2" s="316">
        <v>13</v>
      </c>
      <c r="U2" s="316">
        <v>14</v>
      </c>
      <c r="V2" s="317">
        <v>15</v>
      </c>
      <c r="W2" s="34"/>
      <c r="X2" s="315">
        <v>16</v>
      </c>
      <c r="Y2" s="316">
        <v>17</v>
      </c>
      <c r="Z2" s="316">
        <v>18</v>
      </c>
      <c r="AA2" s="316">
        <v>19</v>
      </c>
      <c r="AB2" s="317">
        <v>20</v>
      </c>
      <c r="AC2" s="42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3">
        <v>1</v>
      </c>
      <c r="C3" s="224" t="s">
        <v>48</v>
      </c>
      <c r="D3" s="187">
        <v>2908</v>
      </c>
      <c r="E3" s="201">
        <v>145.4</v>
      </c>
      <c r="F3" s="188">
        <v>143</v>
      </c>
      <c r="G3" s="188">
        <v>148</v>
      </c>
      <c r="H3" s="188">
        <v>150</v>
      </c>
      <c r="I3" s="188">
        <v>148</v>
      </c>
      <c r="J3" s="188">
        <v>144</v>
      </c>
      <c r="K3" s="187">
        <v>733</v>
      </c>
      <c r="L3" s="188">
        <v>144</v>
      </c>
      <c r="M3" s="188">
        <v>144</v>
      </c>
      <c r="N3" s="188">
        <v>148</v>
      </c>
      <c r="O3" s="188">
        <v>148</v>
      </c>
      <c r="P3" s="188">
        <v>146</v>
      </c>
      <c r="Q3" s="187">
        <v>730</v>
      </c>
      <c r="R3" s="390">
        <v>144</v>
      </c>
      <c r="S3" s="188">
        <v>148</v>
      </c>
      <c r="T3" s="188">
        <v>144</v>
      </c>
      <c r="U3" s="188">
        <v>143</v>
      </c>
      <c r="V3" s="188">
        <v>144</v>
      </c>
      <c r="W3" s="187">
        <v>723</v>
      </c>
      <c r="X3" s="292">
        <v>150</v>
      </c>
      <c r="Y3" s="292">
        <v>140</v>
      </c>
      <c r="Z3" s="292">
        <v>140</v>
      </c>
      <c r="AA3" s="292">
        <v>148</v>
      </c>
      <c r="AB3" s="292">
        <v>144</v>
      </c>
      <c r="AC3" s="202">
        <v>722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5">
        <v>2</v>
      </c>
      <c r="C4" s="204" t="s">
        <v>44</v>
      </c>
      <c r="D4" s="45">
        <v>2907</v>
      </c>
      <c r="E4" s="46">
        <v>145.35</v>
      </c>
      <c r="F4" s="47">
        <v>148</v>
      </c>
      <c r="G4" s="47">
        <v>144</v>
      </c>
      <c r="H4" s="47">
        <v>144</v>
      </c>
      <c r="I4" s="47">
        <v>148</v>
      </c>
      <c r="J4" s="47">
        <v>142</v>
      </c>
      <c r="K4" s="45">
        <v>726</v>
      </c>
      <c r="L4" s="47">
        <v>148</v>
      </c>
      <c r="M4" s="47">
        <v>144</v>
      </c>
      <c r="N4" s="47">
        <v>144</v>
      </c>
      <c r="O4" s="47">
        <v>148</v>
      </c>
      <c r="P4" s="47">
        <v>140</v>
      </c>
      <c r="Q4" s="45">
        <v>724</v>
      </c>
      <c r="R4" s="289">
        <v>148</v>
      </c>
      <c r="S4" s="289">
        <v>148</v>
      </c>
      <c r="T4" s="289">
        <v>148</v>
      </c>
      <c r="U4" s="289">
        <v>133</v>
      </c>
      <c r="V4" s="47">
        <v>148</v>
      </c>
      <c r="W4" s="45">
        <v>725</v>
      </c>
      <c r="X4" s="196">
        <v>144</v>
      </c>
      <c r="Y4" s="196">
        <v>148</v>
      </c>
      <c r="Z4" s="196">
        <v>144</v>
      </c>
      <c r="AA4" s="196">
        <v>148</v>
      </c>
      <c r="AB4" s="196">
        <v>148</v>
      </c>
      <c r="AC4" s="197">
        <v>732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5">
        <v>3</v>
      </c>
      <c r="C5" s="204" t="s">
        <v>43</v>
      </c>
      <c r="D5" s="45">
        <v>2889</v>
      </c>
      <c r="E5" s="46">
        <v>144.44999999999999</v>
      </c>
      <c r="F5" s="47">
        <v>133</v>
      </c>
      <c r="G5" s="47">
        <v>146</v>
      </c>
      <c r="H5" s="47">
        <v>152</v>
      </c>
      <c r="I5" s="47">
        <v>140</v>
      </c>
      <c r="J5" s="47">
        <v>147</v>
      </c>
      <c r="K5" s="45">
        <v>718</v>
      </c>
      <c r="L5" s="47">
        <v>148</v>
      </c>
      <c r="M5" s="47">
        <v>144</v>
      </c>
      <c r="N5" s="47">
        <v>148</v>
      </c>
      <c r="O5" s="47">
        <v>136</v>
      </c>
      <c r="P5" s="47">
        <v>148</v>
      </c>
      <c r="Q5" s="45">
        <v>724</v>
      </c>
      <c r="R5" s="47">
        <v>147</v>
      </c>
      <c r="S5" s="47">
        <v>146</v>
      </c>
      <c r="T5" s="47">
        <v>144</v>
      </c>
      <c r="U5" s="47">
        <v>147</v>
      </c>
      <c r="V5" s="47">
        <v>144</v>
      </c>
      <c r="W5" s="45">
        <v>728</v>
      </c>
      <c r="X5" s="290">
        <v>144</v>
      </c>
      <c r="Y5" s="290">
        <v>135</v>
      </c>
      <c r="Z5" s="290">
        <v>144</v>
      </c>
      <c r="AA5" s="290">
        <v>148</v>
      </c>
      <c r="AB5" s="290">
        <v>148</v>
      </c>
      <c r="AC5" s="203">
        <v>719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5">
        <v>4</v>
      </c>
      <c r="C6" s="204" t="s">
        <v>59</v>
      </c>
      <c r="D6" s="45">
        <v>2876</v>
      </c>
      <c r="E6" s="46">
        <v>143.80000000000001</v>
      </c>
      <c r="F6" s="47">
        <v>148</v>
      </c>
      <c r="G6" s="47">
        <v>144</v>
      </c>
      <c r="H6" s="47">
        <v>143</v>
      </c>
      <c r="I6" s="47">
        <v>144</v>
      </c>
      <c r="J6" s="47">
        <v>132</v>
      </c>
      <c r="K6" s="45">
        <v>711</v>
      </c>
      <c r="L6" s="47">
        <v>144</v>
      </c>
      <c r="M6" s="47">
        <v>148</v>
      </c>
      <c r="N6" s="47">
        <v>145</v>
      </c>
      <c r="O6" s="47">
        <v>148</v>
      </c>
      <c r="P6" s="47">
        <v>144</v>
      </c>
      <c r="Q6" s="45">
        <v>729</v>
      </c>
      <c r="R6" s="47">
        <v>144</v>
      </c>
      <c r="S6" s="47">
        <v>140</v>
      </c>
      <c r="T6" s="47">
        <v>148</v>
      </c>
      <c r="U6" s="47">
        <v>144</v>
      </c>
      <c r="V6" s="47">
        <v>144</v>
      </c>
      <c r="W6" s="45">
        <v>720</v>
      </c>
      <c r="X6" s="290">
        <v>148</v>
      </c>
      <c r="Y6" s="290">
        <v>144</v>
      </c>
      <c r="Z6" s="290">
        <v>148</v>
      </c>
      <c r="AA6" s="290">
        <v>132</v>
      </c>
      <c r="AB6" s="290">
        <v>144</v>
      </c>
      <c r="AC6" s="203">
        <v>716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5">
        <v>5</v>
      </c>
      <c r="C7" s="204" t="s">
        <v>33</v>
      </c>
      <c r="D7" s="45">
        <v>2873</v>
      </c>
      <c r="E7" s="46">
        <v>143.65</v>
      </c>
      <c r="F7" s="47">
        <v>144</v>
      </c>
      <c r="G7" s="47">
        <v>146</v>
      </c>
      <c r="H7" s="47">
        <v>146</v>
      </c>
      <c r="I7" s="47">
        <v>140</v>
      </c>
      <c r="J7" s="47">
        <v>140</v>
      </c>
      <c r="K7" s="45">
        <v>716</v>
      </c>
      <c r="L7" s="47">
        <v>143</v>
      </c>
      <c r="M7" s="47">
        <v>140</v>
      </c>
      <c r="N7" s="47">
        <v>145</v>
      </c>
      <c r="O7" s="47">
        <v>146</v>
      </c>
      <c r="P7" s="47">
        <v>140</v>
      </c>
      <c r="Q7" s="45">
        <v>714</v>
      </c>
      <c r="R7" s="289">
        <v>144</v>
      </c>
      <c r="S7" s="47">
        <v>144</v>
      </c>
      <c r="T7" s="47">
        <v>146</v>
      </c>
      <c r="U7" s="47">
        <v>145</v>
      </c>
      <c r="V7" s="47">
        <v>144</v>
      </c>
      <c r="W7" s="45">
        <v>723</v>
      </c>
      <c r="X7" s="290">
        <v>140</v>
      </c>
      <c r="Y7" s="290">
        <v>144</v>
      </c>
      <c r="Z7" s="290">
        <v>146</v>
      </c>
      <c r="AA7" s="290">
        <v>144</v>
      </c>
      <c r="AB7" s="290">
        <v>146</v>
      </c>
      <c r="AC7" s="203">
        <v>720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5">
        <v>6</v>
      </c>
      <c r="C8" s="204" t="s">
        <v>25</v>
      </c>
      <c r="D8" s="45">
        <v>2871</v>
      </c>
      <c r="E8" s="46">
        <v>143.55000000000001</v>
      </c>
      <c r="F8" s="47">
        <v>144</v>
      </c>
      <c r="G8" s="47">
        <v>136</v>
      </c>
      <c r="H8" s="47">
        <v>148</v>
      </c>
      <c r="I8" s="47">
        <v>148</v>
      </c>
      <c r="J8" s="47">
        <v>144</v>
      </c>
      <c r="K8" s="45">
        <v>720</v>
      </c>
      <c r="L8" s="47">
        <v>144</v>
      </c>
      <c r="M8" s="47">
        <v>148</v>
      </c>
      <c r="N8" s="47">
        <v>144</v>
      </c>
      <c r="O8" s="47">
        <v>148</v>
      </c>
      <c r="P8" s="47">
        <v>147</v>
      </c>
      <c r="Q8" s="45">
        <v>731</v>
      </c>
      <c r="R8" s="289">
        <v>148</v>
      </c>
      <c r="S8" s="47">
        <v>144</v>
      </c>
      <c r="T8" s="47">
        <v>108</v>
      </c>
      <c r="U8" s="47">
        <v>144</v>
      </c>
      <c r="V8" s="47">
        <v>148</v>
      </c>
      <c r="W8" s="45">
        <v>692</v>
      </c>
      <c r="X8" s="290">
        <v>144</v>
      </c>
      <c r="Y8" s="290">
        <v>152</v>
      </c>
      <c r="Z8" s="290">
        <v>148</v>
      </c>
      <c r="AA8" s="290">
        <v>144</v>
      </c>
      <c r="AB8" s="290">
        <v>140</v>
      </c>
      <c r="AC8" s="203">
        <v>728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5">
        <v>7</v>
      </c>
      <c r="C9" s="204" t="s">
        <v>23</v>
      </c>
      <c r="D9" s="45">
        <v>2864</v>
      </c>
      <c r="E9" s="46">
        <v>143.19999999999999</v>
      </c>
      <c r="F9" s="47">
        <v>144</v>
      </c>
      <c r="G9" s="47">
        <v>148</v>
      </c>
      <c r="H9" s="47">
        <v>148</v>
      </c>
      <c r="I9" s="47">
        <v>148</v>
      </c>
      <c r="J9" s="47">
        <v>135</v>
      </c>
      <c r="K9" s="45">
        <v>723</v>
      </c>
      <c r="L9" s="47">
        <v>144</v>
      </c>
      <c r="M9" s="47">
        <v>143</v>
      </c>
      <c r="N9" s="47">
        <v>148</v>
      </c>
      <c r="O9" s="47">
        <v>146</v>
      </c>
      <c r="P9" s="47">
        <v>145</v>
      </c>
      <c r="Q9" s="45">
        <v>726</v>
      </c>
      <c r="R9" s="289">
        <v>143</v>
      </c>
      <c r="S9" s="47">
        <v>143</v>
      </c>
      <c r="T9" s="47">
        <v>148</v>
      </c>
      <c r="U9" s="47">
        <v>143</v>
      </c>
      <c r="V9" s="47">
        <v>144</v>
      </c>
      <c r="W9" s="45">
        <v>721</v>
      </c>
      <c r="X9" s="290">
        <v>148</v>
      </c>
      <c r="Y9" s="290">
        <v>132</v>
      </c>
      <c r="Z9" s="290">
        <v>148</v>
      </c>
      <c r="AA9" s="290">
        <v>129</v>
      </c>
      <c r="AB9" s="290">
        <v>137</v>
      </c>
      <c r="AC9" s="203">
        <v>694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5">
        <v>8</v>
      </c>
      <c r="C10" s="204" t="s">
        <v>24</v>
      </c>
      <c r="D10" s="45">
        <v>2862</v>
      </c>
      <c r="E10" s="46">
        <v>143.1</v>
      </c>
      <c r="F10" s="47">
        <v>144</v>
      </c>
      <c r="G10" s="47">
        <v>144</v>
      </c>
      <c r="H10" s="47">
        <v>128</v>
      </c>
      <c r="I10" s="47">
        <v>142</v>
      </c>
      <c r="J10" s="47">
        <v>144</v>
      </c>
      <c r="K10" s="45">
        <v>702</v>
      </c>
      <c r="L10" s="47">
        <v>144</v>
      </c>
      <c r="M10" s="47">
        <v>145</v>
      </c>
      <c r="N10" s="47">
        <v>145</v>
      </c>
      <c r="O10" s="47">
        <v>144</v>
      </c>
      <c r="P10" s="47">
        <v>144</v>
      </c>
      <c r="Q10" s="45">
        <v>722</v>
      </c>
      <c r="R10" s="47">
        <v>144</v>
      </c>
      <c r="S10" s="47">
        <v>150</v>
      </c>
      <c r="T10" s="47">
        <v>144</v>
      </c>
      <c r="U10" s="47">
        <v>144</v>
      </c>
      <c r="V10" s="47">
        <v>144</v>
      </c>
      <c r="W10" s="45">
        <v>726</v>
      </c>
      <c r="X10" s="391">
        <v>143</v>
      </c>
      <c r="Y10" s="391">
        <v>150</v>
      </c>
      <c r="Z10" s="391">
        <v>129</v>
      </c>
      <c r="AA10" s="391">
        <v>144</v>
      </c>
      <c r="AB10" s="391">
        <v>146</v>
      </c>
      <c r="AC10" s="203">
        <v>712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5">
        <v>9</v>
      </c>
      <c r="C11" s="204" t="s">
        <v>22</v>
      </c>
      <c r="D11" s="45">
        <v>2827</v>
      </c>
      <c r="E11" s="46">
        <v>141.35</v>
      </c>
      <c r="F11" s="47">
        <v>148</v>
      </c>
      <c r="G11" s="47">
        <v>148</v>
      </c>
      <c r="H11" s="47">
        <v>144</v>
      </c>
      <c r="I11" s="47">
        <v>129</v>
      </c>
      <c r="J11" s="47">
        <v>150</v>
      </c>
      <c r="K11" s="45">
        <v>719</v>
      </c>
      <c r="L11" s="47">
        <v>148</v>
      </c>
      <c r="M11" s="47">
        <v>129</v>
      </c>
      <c r="N11" s="47">
        <v>127</v>
      </c>
      <c r="O11" s="47">
        <v>142</v>
      </c>
      <c r="P11" s="47">
        <v>144</v>
      </c>
      <c r="Q11" s="45">
        <v>690</v>
      </c>
      <c r="R11" s="289">
        <v>152</v>
      </c>
      <c r="S11" s="47">
        <v>148</v>
      </c>
      <c r="T11" s="47">
        <v>148</v>
      </c>
      <c r="U11" s="47">
        <v>140</v>
      </c>
      <c r="V11" s="47">
        <v>148</v>
      </c>
      <c r="W11" s="45">
        <v>736</v>
      </c>
      <c r="X11" s="290">
        <v>140</v>
      </c>
      <c r="Y11" s="290">
        <v>129</v>
      </c>
      <c r="Z11" s="290">
        <v>140</v>
      </c>
      <c r="AA11" s="290">
        <v>142</v>
      </c>
      <c r="AB11" s="290">
        <v>131</v>
      </c>
      <c r="AC11" s="203">
        <v>682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5">
        <v>10</v>
      </c>
      <c r="C12" s="204" t="s">
        <v>84</v>
      </c>
      <c r="D12" s="45">
        <v>2805</v>
      </c>
      <c r="E12" s="46">
        <v>140.25</v>
      </c>
      <c r="F12" s="47">
        <v>134</v>
      </c>
      <c r="G12" s="47">
        <v>144</v>
      </c>
      <c r="H12" s="47">
        <v>144</v>
      </c>
      <c r="I12" s="47">
        <v>141</v>
      </c>
      <c r="J12" s="47">
        <v>148</v>
      </c>
      <c r="K12" s="45">
        <v>711</v>
      </c>
      <c r="L12" s="47">
        <v>144</v>
      </c>
      <c r="M12" s="47">
        <v>132</v>
      </c>
      <c r="N12" s="47">
        <v>144</v>
      </c>
      <c r="O12" s="47">
        <v>144</v>
      </c>
      <c r="P12" s="47">
        <v>148</v>
      </c>
      <c r="Q12" s="45">
        <v>712</v>
      </c>
      <c r="R12" s="289">
        <v>130</v>
      </c>
      <c r="S12" s="47">
        <v>144</v>
      </c>
      <c r="T12" s="47">
        <v>133</v>
      </c>
      <c r="U12" s="47">
        <v>127</v>
      </c>
      <c r="V12" s="47">
        <v>144</v>
      </c>
      <c r="W12" s="45">
        <v>678</v>
      </c>
      <c r="X12" s="290">
        <v>148</v>
      </c>
      <c r="Y12" s="290">
        <v>132</v>
      </c>
      <c r="Z12" s="290">
        <v>144</v>
      </c>
      <c r="AA12" s="290">
        <v>148</v>
      </c>
      <c r="AB12" s="290">
        <v>132</v>
      </c>
      <c r="AC12" s="203">
        <v>704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5">
        <v>11</v>
      </c>
      <c r="C13" s="204" t="s">
        <v>98</v>
      </c>
      <c r="D13" s="45">
        <v>2789</v>
      </c>
      <c r="E13" s="46">
        <v>139.44999999999999</v>
      </c>
      <c r="F13" s="47">
        <v>127</v>
      </c>
      <c r="G13" s="47">
        <v>148</v>
      </c>
      <c r="H13" s="47">
        <v>144</v>
      </c>
      <c r="I13" s="47">
        <v>148</v>
      </c>
      <c r="J13" s="47">
        <v>140</v>
      </c>
      <c r="K13" s="45">
        <v>707</v>
      </c>
      <c r="L13" s="47">
        <v>131</v>
      </c>
      <c r="M13" s="47">
        <v>148</v>
      </c>
      <c r="N13" s="47">
        <v>142</v>
      </c>
      <c r="O13" s="47">
        <v>144</v>
      </c>
      <c r="P13" s="47">
        <v>131</v>
      </c>
      <c r="Q13" s="45">
        <v>696</v>
      </c>
      <c r="R13" s="47">
        <v>148</v>
      </c>
      <c r="S13" s="47">
        <v>144</v>
      </c>
      <c r="T13" s="47">
        <v>143</v>
      </c>
      <c r="U13" s="47">
        <v>144</v>
      </c>
      <c r="V13" s="47">
        <v>132</v>
      </c>
      <c r="W13" s="45">
        <v>711</v>
      </c>
      <c r="X13" s="47">
        <v>128</v>
      </c>
      <c r="Y13" s="47">
        <v>140</v>
      </c>
      <c r="Z13" s="47">
        <v>140</v>
      </c>
      <c r="AA13" s="47">
        <v>140</v>
      </c>
      <c r="AB13" s="47">
        <v>127</v>
      </c>
      <c r="AC13" s="203">
        <v>675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5">
        <v>12</v>
      </c>
      <c r="C14" s="204" t="s">
        <v>72</v>
      </c>
      <c r="D14" s="45">
        <v>2784</v>
      </c>
      <c r="E14" s="46">
        <v>139.19999999999999</v>
      </c>
      <c r="F14" s="47">
        <v>140</v>
      </c>
      <c r="G14" s="47">
        <v>127</v>
      </c>
      <c r="H14" s="47">
        <v>140</v>
      </c>
      <c r="I14" s="47">
        <v>143</v>
      </c>
      <c r="J14" s="47">
        <v>131</v>
      </c>
      <c r="K14" s="45">
        <v>681</v>
      </c>
      <c r="L14" s="47">
        <v>134</v>
      </c>
      <c r="M14" s="47">
        <v>148</v>
      </c>
      <c r="N14" s="47">
        <v>142</v>
      </c>
      <c r="O14" s="47">
        <v>140</v>
      </c>
      <c r="P14" s="47">
        <v>144</v>
      </c>
      <c r="Q14" s="45">
        <v>708</v>
      </c>
      <c r="R14" s="47">
        <v>143</v>
      </c>
      <c r="S14" s="47">
        <v>144</v>
      </c>
      <c r="T14" s="47">
        <v>140</v>
      </c>
      <c r="U14" s="47">
        <v>140</v>
      </c>
      <c r="V14" s="47">
        <v>129</v>
      </c>
      <c r="W14" s="45">
        <v>696</v>
      </c>
      <c r="X14" s="290">
        <v>132</v>
      </c>
      <c r="Y14" s="290">
        <v>144</v>
      </c>
      <c r="Z14" s="290">
        <v>140</v>
      </c>
      <c r="AA14" s="290">
        <v>140</v>
      </c>
      <c r="AB14" s="290">
        <v>143</v>
      </c>
      <c r="AC14" s="203">
        <v>699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5">
        <v>13</v>
      </c>
      <c r="C15" s="204" t="s">
        <v>28</v>
      </c>
      <c r="D15" s="45">
        <v>2782</v>
      </c>
      <c r="E15" s="46">
        <v>139.1</v>
      </c>
      <c r="F15" s="47">
        <v>144</v>
      </c>
      <c r="G15" s="47">
        <v>144</v>
      </c>
      <c r="H15" s="47">
        <v>140</v>
      </c>
      <c r="I15" s="47">
        <v>144</v>
      </c>
      <c r="J15" s="47">
        <v>144</v>
      </c>
      <c r="K15" s="45">
        <v>716</v>
      </c>
      <c r="L15" s="47">
        <v>144</v>
      </c>
      <c r="M15" s="47">
        <v>144</v>
      </c>
      <c r="N15" s="47">
        <v>144</v>
      </c>
      <c r="O15" s="47">
        <v>144</v>
      </c>
      <c r="P15" s="47">
        <v>126</v>
      </c>
      <c r="Q15" s="45">
        <v>702</v>
      </c>
      <c r="R15" s="47">
        <v>127</v>
      </c>
      <c r="S15" s="47">
        <v>127</v>
      </c>
      <c r="T15" s="47">
        <v>136</v>
      </c>
      <c r="U15" s="47">
        <v>131</v>
      </c>
      <c r="V15" s="47">
        <v>127</v>
      </c>
      <c r="W15" s="45">
        <v>648</v>
      </c>
      <c r="X15" s="196">
        <v>140</v>
      </c>
      <c r="Y15" s="196">
        <v>144</v>
      </c>
      <c r="Z15" s="196">
        <v>144</v>
      </c>
      <c r="AA15" s="196">
        <v>140</v>
      </c>
      <c r="AB15" s="196">
        <v>148</v>
      </c>
      <c r="AC15" s="203">
        <v>716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5">
        <v>14</v>
      </c>
      <c r="C16" s="204" t="s">
        <v>12</v>
      </c>
      <c r="D16" s="45">
        <v>2751</v>
      </c>
      <c r="E16" s="46">
        <v>137.55000000000001</v>
      </c>
      <c r="F16" s="47">
        <v>144</v>
      </c>
      <c r="G16" s="47">
        <v>140</v>
      </c>
      <c r="H16" s="47">
        <v>147</v>
      </c>
      <c r="I16" s="47">
        <v>140</v>
      </c>
      <c r="J16" s="47">
        <v>128</v>
      </c>
      <c r="K16" s="45">
        <v>699</v>
      </c>
      <c r="L16" s="47">
        <v>143</v>
      </c>
      <c r="M16" s="47">
        <v>127</v>
      </c>
      <c r="N16" s="47">
        <v>144</v>
      </c>
      <c r="O16" s="47">
        <v>131</v>
      </c>
      <c r="P16" s="47">
        <v>111</v>
      </c>
      <c r="Q16" s="45">
        <v>656</v>
      </c>
      <c r="R16" s="47">
        <v>140</v>
      </c>
      <c r="S16" s="47">
        <v>130</v>
      </c>
      <c r="T16" s="47">
        <v>143</v>
      </c>
      <c r="U16" s="47">
        <v>140</v>
      </c>
      <c r="V16" s="47">
        <v>140</v>
      </c>
      <c r="W16" s="45">
        <v>693</v>
      </c>
      <c r="X16" s="196">
        <v>129</v>
      </c>
      <c r="Y16" s="196">
        <v>144</v>
      </c>
      <c r="Z16" s="196">
        <v>148</v>
      </c>
      <c r="AA16" s="196">
        <v>142</v>
      </c>
      <c r="AB16" s="196">
        <v>140</v>
      </c>
      <c r="AC16" s="203">
        <v>703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5">
        <v>15</v>
      </c>
      <c r="C17" s="204" t="s">
        <v>27</v>
      </c>
      <c r="D17" s="45">
        <v>2740</v>
      </c>
      <c r="E17" s="46">
        <v>137</v>
      </c>
      <c r="F17" s="47">
        <v>142</v>
      </c>
      <c r="G17" s="47">
        <v>144</v>
      </c>
      <c r="H17" s="47">
        <v>124</v>
      </c>
      <c r="I17" s="47">
        <v>144</v>
      </c>
      <c r="J17" s="47">
        <v>140</v>
      </c>
      <c r="K17" s="45">
        <v>694</v>
      </c>
      <c r="L17" s="47">
        <v>140</v>
      </c>
      <c r="M17" s="47">
        <v>148</v>
      </c>
      <c r="N17" s="47">
        <v>144</v>
      </c>
      <c r="O17" s="47">
        <v>118</v>
      </c>
      <c r="P17" s="47">
        <v>140</v>
      </c>
      <c r="Q17" s="45">
        <v>690</v>
      </c>
      <c r="R17" s="289">
        <v>144</v>
      </c>
      <c r="S17" s="47">
        <v>144</v>
      </c>
      <c r="T17" s="47">
        <v>133</v>
      </c>
      <c r="U17" s="47">
        <v>126</v>
      </c>
      <c r="V17" s="47">
        <v>121</v>
      </c>
      <c r="W17" s="45">
        <v>668</v>
      </c>
      <c r="X17" s="290">
        <v>116</v>
      </c>
      <c r="Y17" s="290">
        <v>142</v>
      </c>
      <c r="Z17" s="290">
        <v>142</v>
      </c>
      <c r="AA17" s="290">
        <v>144</v>
      </c>
      <c r="AB17" s="290">
        <v>144</v>
      </c>
      <c r="AC17" s="203">
        <v>688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5">
        <v>16</v>
      </c>
      <c r="C18" s="204" t="s">
        <v>53</v>
      </c>
      <c r="D18" s="45">
        <v>2716</v>
      </c>
      <c r="E18" s="46">
        <v>135.80000000000001</v>
      </c>
      <c r="F18" s="47">
        <v>127</v>
      </c>
      <c r="G18" s="47">
        <v>142</v>
      </c>
      <c r="H18" s="47">
        <v>140</v>
      </c>
      <c r="I18" s="47">
        <v>140</v>
      </c>
      <c r="J18" s="47">
        <v>111</v>
      </c>
      <c r="K18" s="45">
        <v>660</v>
      </c>
      <c r="L18" s="47">
        <v>129</v>
      </c>
      <c r="M18" s="47">
        <v>118</v>
      </c>
      <c r="N18" s="47">
        <v>148</v>
      </c>
      <c r="O18" s="47">
        <v>144</v>
      </c>
      <c r="P18" s="47">
        <v>140</v>
      </c>
      <c r="Q18" s="45">
        <v>679</v>
      </c>
      <c r="R18" s="289">
        <v>143</v>
      </c>
      <c r="S18" s="47">
        <v>146</v>
      </c>
      <c r="T18" s="47">
        <v>144</v>
      </c>
      <c r="U18" s="47">
        <v>146</v>
      </c>
      <c r="V18" s="47">
        <v>103</v>
      </c>
      <c r="W18" s="45">
        <v>682</v>
      </c>
      <c r="X18" s="290">
        <v>140</v>
      </c>
      <c r="Y18" s="290">
        <v>144</v>
      </c>
      <c r="Z18" s="290">
        <v>127</v>
      </c>
      <c r="AA18" s="290">
        <v>140</v>
      </c>
      <c r="AB18" s="290">
        <v>144</v>
      </c>
      <c r="AC18" s="203">
        <v>695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5">
        <v>17</v>
      </c>
      <c r="C19" s="204" t="s">
        <v>32</v>
      </c>
      <c r="D19" s="45">
        <v>2692</v>
      </c>
      <c r="E19" s="46">
        <v>134.6</v>
      </c>
      <c r="F19" s="47">
        <v>130</v>
      </c>
      <c r="G19" s="47">
        <v>117</v>
      </c>
      <c r="H19" s="47">
        <v>129</v>
      </c>
      <c r="I19" s="47">
        <v>143</v>
      </c>
      <c r="J19" s="47">
        <v>144</v>
      </c>
      <c r="K19" s="45">
        <v>663</v>
      </c>
      <c r="L19" s="47">
        <v>130</v>
      </c>
      <c r="M19" s="47">
        <v>140</v>
      </c>
      <c r="N19" s="47">
        <v>127</v>
      </c>
      <c r="O19" s="47">
        <v>140</v>
      </c>
      <c r="P19" s="47">
        <v>129</v>
      </c>
      <c r="Q19" s="45">
        <v>666</v>
      </c>
      <c r="R19" s="289">
        <v>144</v>
      </c>
      <c r="S19" s="47">
        <v>127</v>
      </c>
      <c r="T19" s="47">
        <v>144</v>
      </c>
      <c r="U19" s="47">
        <v>140</v>
      </c>
      <c r="V19" s="47">
        <v>128</v>
      </c>
      <c r="W19" s="45">
        <v>683</v>
      </c>
      <c r="X19" s="196">
        <v>131</v>
      </c>
      <c r="Y19" s="196">
        <v>131</v>
      </c>
      <c r="Z19" s="196">
        <v>134</v>
      </c>
      <c r="AA19" s="196">
        <v>144</v>
      </c>
      <c r="AB19" s="196">
        <v>140</v>
      </c>
      <c r="AC19" s="203">
        <v>680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5">
        <v>18</v>
      </c>
      <c r="C20" s="204" t="s">
        <v>4</v>
      </c>
      <c r="D20" s="45">
        <v>2683</v>
      </c>
      <c r="E20" s="46">
        <v>134.15</v>
      </c>
      <c r="F20" s="47">
        <v>126</v>
      </c>
      <c r="G20" s="47">
        <v>144</v>
      </c>
      <c r="H20" s="47">
        <v>127</v>
      </c>
      <c r="I20" s="47">
        <v>126</v>
      </c>
      <c r="J20" s="47">
        <v>148</v>
      </c>
      <c r="K20" s="45">
        <v>671</v>
      </c>
      <c r="L20" s="47">
        <v>127</v>
      </c>
      <c r="M20" s="47">
        <v>128</v>
      </c>
      <c r="N20" s="47">
        <v>132</v>
      </c>
      <c r="O20" s="47">
        <v>142</v>
      </c>
      <c r="P20" s="47">
        <v>137</v>
      </c>
      <c r="Q20" s="45">
        <v>666</v>
      </c>
      <c r="R20" s="289">
        <v>128</v>
      </c>
      <c r="S20" s="47">
        <v>128</v>
      </c>
      <c r="T20" s="47">
        <v>124</v>
      </c>
      <c r="U20" s="47">
        <v>116</v>
      </c>
      <c r="V20" s="47">
        <v>140</v>
      </c>
      <c r="W20" s="45">
        <v>636</v>
      </c>
      <c r="X20" s="290">
        <v>144</v>
      </c>
      <c r="Y20" s="290">
        <v>142</v>
      </c>
      <c r="Z20" s="290">
        <v>142</v>
      </c>
      <c r="AA20" s="290">
        <v>140</v>
      </c>
      <c r="AB20" s="290">
        <v>142</v>
      </c>
      <c r="AC20" s="203">
        <v>710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5">
        <v>19</v>
      </c>
      <c r="C21" s="204" t="s">
        <v>86</v>
      </c>
      <c r="D21" s="45">
        <v>2677</v>
      </c>
      <c r="E21" s="46">
        <v>133.85</v>
      </c>
      <c r="F21" s="47">
        <v>125</v>
      </c>
      <c r="G21" s="47">
        <v>140</v>
      </c>
      <c r="H21" s="47">
        <v>134</v>
      </c>
      <c r="I21" s="47">
        <v>129</v>
      </c>
      <c r="J21" s="47">
        <v>128</v>
      </c>
      <c r="K21" s="45">
        <v>656</v>
      </c>
      <c r="L21" s="47">
        <v>143</v>
      </c>
      <c r="M21" s="47">
        <v>142</v>
      </c>
      <c r="N21" s="47">
        <v>141</v>
      </c>
      <c r="O21" s="47">
        <v>128</v>
      </c>
      <c r="P21" s="47">
        <v>140</v>
      </c>
      <c r="Q21" s="45">
        <v>694</v>
      </c>
      <c r="R21" s="47">
        <v>128</v>
      </c>
      <c r="S21" s="47">
        <v>121</v>
      </c>
      <c r="T21" s="47">
        <v>126</v>
      </c>
      <c r="U21" s="47">
        <v>140</v>
      </c>
      <c r="V21" s="47">
        <v>124</v>
      </c>
      <c r="W21" s="45">
        <v>639</v>
      </c>
      <c r="X21" s="290">
        <v>144</v>
      </c>
      <c r="Y21" s="290">
        <v>144</v>
      </c>
      <c r="Z21" s="290">
        <v>128</v>
      </c>
      <c r="AA21" s="290">
        <v>143</v>
      </c>
      <c r="AB21" s="290">
        <v>129</v>
      </c>
      <c r="AC21" s="203">
        <v>688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5">
        <v>20</v>
      </c>
      <c r="C22" s="204" t="s">
        <v>3</v>
      </c>
      <c r="D22" s="45">
        <v>2642</v>
      </c>
      <c r="E22" s="46">
        <v>132.1</v>
      </c>
      <c r="F22" s="47">
        <v>127</v>
      </c>
      <c r="G22" s="47">
        <v>129</v>
      </c>
      <c r="H22" s="47">
        <v>116</v>
      </c>
      <c r="I22" s="47">
        <v>140</v>
      </c>
      <c r="J22" s="47">
        <v>129</v>
      </c>
      <c r="K22" s="45">
        <v>641</v>
      </c>
      <c r="L22" s="47">
        <v>126</v>
      </c>
      <c r="M22" s="47">
        <v>140</v>
      </c>
      <c r="N22" s="47">
        <v>127</v>
      </c>
      <c r="O22" s="47">
        <v>129</v>
      </c>
      <c r="P22" s="47">
        <v>144</v>
      </c>
      <c r="Q22" s="45">
        <v>666</v>
      </c>
      <c r="R22" s="289">
        <v>140</v>
      </c>
      <c r="S22" s="47">
        <v>140</v>
      </c>
      <c r="T22" s="47">
        <v>128</v>
      </c>
      <c r="U22" s="47">
        <v>125</v>
      </c>
      <c r="V22" s="47">
        <v>129</v>
      </c>
      <c r="W22" s="45">
        <v>662</v>
      </c>
      <c r="X22" s="290">
        <v>141</v>
      </c>
      <c r="Y22" s="290">
        <v>129</v>
      </c>
      <c r="Z22" s="290">
        <v>128</v>
      </c>
      <c r="AA22" s="290">
        <v>147</v>
      </c>
      <c r="AB22" s="290">
        <v>128</v>
      </c>
      <c r="AC22" s="203">
        <v>673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5">
        <v>21</v>
      </c>
      <c r="C23" s="204" t="s">
        <v>49</v>
      </c>
      <c r="D23" s="45">
        <v>2620</v>
      </c>
      <c r="E23" s="46">
        <v>131</v>
      </c>
      <c r="F23" s="47">
        <v>130</v>
      </c>
      <c r="G23" s="47">
        <v>125</v>
      </c>
      <c r="H23" s="47">
        <v>140</v>
      </c>
      <c r="I23" s="47">
        <v>140</v>
      </c>
      <c r="J23" s="47">
        <v>140</v>
      </c>
      <c r="K23" s="45">
        <v>675</v>
      </c>
      <c r="L23" s="47">
        <v>140</v>
      </c>
      <c r="M23" s="47">
        <v>140</v>
      </c>
      <c r="N23" s="47">
        <v>124</v>
      </c>
      <c r="O23" s="47">
        <v>123</v>
      </c>
      <c r="P23" s="47">
        <v>122</v>
      </c>
      <c r="Q23" s="45">
        <v>649</v>
      </c>
      <c r="R23" s="289">
        <v>128</v>
      </c>
      <c r="S23" s="47">
        <v>132</v>
      </c>
      <c r="T23" s="47">
        <v>133</v>
      </c>
      <c r="U23" s="47">
        <v>124</v>
      </c>
      <c r="V23" s="47">
        <v>127</v>
      </c>
      <c r="W23" s="45">
        <v>644</v>
      </c>
      <c r="X23" s="290">
        <v>144</v>
      </c>
      <c r="Y23" s="290">
        <v>111</v>
      </c>
      <c r="Z23" s="290">
        <v>142</v>
      </c>
      <c r="AA23" s="290">
        <v>124</v>
      </c>
      <c r="AB23" s="290">
        <v>131</v>
      </c>
      <c r="AC23" s="203">
        <v>652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5">
        <v>22</v>
      </c>
      <c r="C24" s="204" t="s">
        <v>26</v>
      </c>
      <c r="D24" s="45">
        <v>2603</v>
      </c>
      <c r="E24" s="46">
        <v>130.15</v>
      </c>
      <c r="F24" s="47">
        <v>127</v>
      </c>
      <c r="G24" s="47">
        <v>148</v>
      </c>
      <c r="H24" s="47">
        <v>120</v>
      </c>
      <c r="I24" s="47">
        <v>127</v>
      </c>
      <c r="J24" s="47">
        <v>131</v>
      </c>
      <c r="K24" s="45">
        <v>653</v>
      </c>
      <c r="L24" s="47">
        <v>143</v>
      </c>
      <c r="M24" s="47">
        <v>111</v>
      </c>
      <c r="N24" s="47">
        <v>104</v>
      </c>
      <c r="O24" s="47">
        <v>126</v>
      </c>
      <c r="P24" s="47">
        <v>129</v>
      </c>
      <c r="Q24" s="45">
        <v>613</v>
      </c>
      <c r="R24" s="47">
        <v>129</v>
      </c>
      <c r="S24" s="47">
        <v>129</v>
      </c>
      <c r="T24" s="47">
        <v>129</v>
      </c>
      <c r="U24" s="47">
        <v>143</v>
      </c>
      <c r="V24" s="47">
        <v>140</v>
      </c>
      <c r="W24" s="45">
        <v>670</v>
      </c>
      <c r="X24" s="290">
        <v>140</v>
      </c>
      <c r="Y24" s="290">
        <v>144</v>
      </c>
      <c r="Z24" s="290">
        <v>127</v>
      </c>
      <c r="AA24" s="290">
        <v>128</v>
      </c>
      <c r="AB24" s="290">
        <v>128</v>
      </c>
      <c r="AC24" s="203">
        <v>667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5">
        <v>23</v>
      </c>
      <c r="C25" s="204" t="s">
        <v>47</v>
      </c>
      <c r="D25" s="45">
        <v>2542</v>
      </c>
      <c r="E25" s="46">
        <v>127.1</v>
      </c>
      <c r="F25" s="47">
        <v>127</v>
      </c>
      <c r="G25" s="47">
        <v>128</v>
      </c>
      <c r="H25" s="47">
        <v>140</v>
      </c>
      <c r="I25" s="47">
        <v>140</v>
      </c>
      <c r="J25" s="47">
        <v>123</v>
      </c>
      <c r="K25" s="45">
        <v>658</v>
      </c>
      <c r="L25" s="47">
        <v>123</v>
      </c>
      <c r="M25" s="47">
        <v>140</v>
      </c>
      <c r="N25" s="47">
        <v>111</v>
      </c>
      <c r="O25" s="47">
        <v>129</v>
      </c>
      <c r="P25" s="47">
        <v>140</v>
      </c>
      <c r="Q25" s="45">
        <v>643</v>
      </c>
      <c r="R25" s="47">
        <v>128</v>
      </c>
      <c r="S25" s="47">
        <v>111</v>
      </c>
      <c r="T25" s="47">
        <v>124</v>
      </c>
      <c r="U25" s="47">
        <v>126</v>
      </c>
      <c r="V25" s="47">
        <v>127</v>
      </c>
      <c r="W25" s="45">
        <v>616</v>
      </c>
      <c r="X25" s="290">
        <v>112</v>
      </c>
      <c r="Y25" s="290">
        <v>140</v>
      </c>
      <c r="Z25" s="290">
        <v>115</v>
      </c>
      <c r="AA25" s="290">
        <v>118</v>
      </c>
      <c r="AB25" s="290">
        <v>140</v>
      </c>
      <c r="AC25" s="203">
        <v>625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5">
        <v>24</v>
      </c>
      <c r="C26" s="283" t="s">
        <v>31</v>
      </c>
      <c r="D26" s="45">
        <v>1255</v>
      </c>
      <c r="E26" s="46">
        <v>125.5</v>
      </c>
      <c r="F26" s="47">
        <v>120</v>
      </c>
      <c r="G26" s="47">
        <v>130</v>
      </c>
      <c r="H26" s="47">
        <v>140</v>
      </c>
      <c r="I26" s="47">
        <v>125</v>
      </c>
      <c r="J26" s="47">
        <v>127</v>
      </c>
      <c r="K26" s="45">
        <v>642</v>
      </c>
      <c r="L26" s="47">
        <v>126</v>
      </c>
      <c r="M26" s="47">
        <v>121</v>
      </c>
      <c r="N26" s="47">
        <v>120</v>
      </c>
      <c r="O26" s="47">
        <v>125</v>
      </c>
      <c r="P26" s="47">
        <v>121</v>
      </c>
      <c r="Q26" s="45">
        <v>613</v>
      </c>
      <c r="R26" s="289">
        <v>0</v>
      </c>
      <c r="S26" s="47">
        <v>0</v>
      </c>
      <c r="T26" s="47">
        <v>0</v>
      </c>
      <c r="U26" s="47">
        <v>0</v>
      </c>
      <c r="V26" s="47">
        <v>0</v>
      </c>
      <c r="W26" s="45">
        <v>0</v>
      </c>
      <c r="X26" s="290">
        <v>0</v>
      </c>
      <c r="Y26" s="290">
        <v>0</v>
      </c>
      <c r="Z26" s="290">
        <v>0</v>
      </c>
      <c r="AA26" s="290">
        <v>0</v>
      </c>
      <c r="AB26" s="290">
        <v>0</v>
      </c>
      <c r="AC26" s="203">
        <v>0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5">
        <v>25</v>
      </c>
      <c r="C27" s="204" t="s">
        <v>30</v>
      </c>
      <c r="D27" s="45">
        <v>2423</v>
      </c>
      <c r="E27" s="46">
        <v>121.15</v>
      </c>
      <c r="F27" s="47">
        <v>114</v>
      </c>
      <c r="G27" s="47">
        <v>117</v>
      </c>
      <c r="H27" s="47">
        <v>96</v>
      </c>
      <c r="I27" s="47">
        <v>108</v>
      </c>
      <c r="J27" s="47">
        <v>127</v>
      </c>
      <c r="K27" s="45">
        <v>562</v>
      </c>
      <c r="L27" s="47">
        <v>128</v>
      </c>
      <c r="M27" s="47">
        <v>121</v>
      </c>
      <c r="N27" s="47">
        <v>127</v>
      </c>
      <c r="O27" s="47">
        <v>126</v>
      </c>
      <c r="P27" s="47">
        <v>124</v>
      </c>
      <c r="Q27" s="45">
        <v>626</v>
      </c>
      <c r="R27" s="47">
        <v>108</v>
      </c>
      <c r="S27" s="47">
        <v>122</v>
      </c>
      <c r="T27" s="47">
        <v>125</v>
      </c>
      <c r="U27" s="47">
        <v>131</v>
      </c>
      <c r="V27" s="47">
        <v>121</v>
      </c>
      <c r="W27" s="45">
        <v>607</v>
      </c>
      <c r="X27" s="196">
        <v>132</v>
      </c>
      <c r="Y27" s="196">
        <v>128</v>
      </c>
      <c r="Z27" s="196">
        <v>127</v>
      </c>
      <c r="AA27" s="196">
        <v>110</v>
      </c>
      <c r="AB27" s="196">
        <v>131</v>
      </c>
      <c r="AC27" s="203">
        <v>628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5">
        <v>26</v>
      </c>
      <c r="C28" s="258" t="s">
        <v>54</v>
      </c>
      <c r="D28" s="45">
        <v>2388</v>
      </c>
      <c r="E28" s="46">
        <v>119.4</v>
      </c>
      <c r="F28" s="291">
        <v>123</v>
      </c>
      <c r="G28" s="291">
        <v>111</v>
      </c>
      <c r="H28" s="291">
        <v>126</v>
      </c>
      <c r="I28" s="291">
        <v>109</v>
      </c>
      <c r="J28" s="291">
        <v>129</v>
      </c>
      <c r="K28" s="45">
        <v>598</v>
      </c>
      <c r="L28" s="291">
        <v>124</v>
      </c>
      <c r="M28" s="291">
        <v>128</v>
      </c>
      <c r="N28" s="291">
        <v>112</v>
      </c>
      <c r="O28" s="291">
        <v>115</v>
      </c>
      <c r="P28" s="291">
        <v>130</v>
      </c>
      <c r="Q28" s="45">
        <v>609</v>
      </c>
      <c r="R28" s="289">
        <v>105</v>
      </c>
      <c r="S28" s="47">
        <v>111</v>
      </c>
      <c r="T28" s="47">
        <v>126</v>
      </c>
      <c r="U28" s="47">
        <v>125</v>
      </c>
      <c r="V28" s="47">
        <v>96</v>
      </c>
      <c r="W28" s="45">
        <v>563</v>
      </c>
      <c r="X28" s="290">
        <v>109</v>
      </c>
      <c r="Y28" s="290">
        <v>143</v>
      </c>
      <c r="Z28" s="290">
        <v>111</v>
      </c>
      <c r="AA28" s="290">
        <v>124</v>
      </c>
      <c r="AB28" s="290">
        <v>131</v>
      </c>
      <c r="AC28" s="203">
        <v>618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5">
        <v>27</v>
      </c>
      <c r="C29" s="204" t="s">
        <v>35</v>
      </c>
      <c r="D29" s="45">
        <v>2332</v>
      </c>
      <c r="E29" s="46">
        <v>116.6</v>
      </c>
      <c r="F29" s="47">
        <v>112</v>
      </c>
      <c r="G29" s="47">
        <v>124</v>
      </c>
      <c r="H29" s="47">
        <v>91</v>
      </c>
      <c r="I29" s="47">
        <v>120</v>
      </c>
      <c r="J29" s="47">
        <v>104</v>
      </c>
      <c r="K29" s="45">
        <v>551</v>
      </c>
      <c r="L29" s="47">
        <v>109</v>
      </c>
      <c r="M29" s="47">
        <v>108</v>
      </c>
      <c r="N29" s="47">
        <v>111</v>
      </c>
      <c r="O29" s="47">
        <v>123</v>
      </c>
      <c r="P29" s="47">
        <v>109</v>
      </c>
      <c r="Q29" s="45">
        <v>560</v>
      </c>
      <c r="R29" s="289">
        <v>108</v>
      </c>
      <c r="S29" s="289">
        <v>112</v>
      </c>
      <c r="T29" s="289">
        <v>120</v>
      </c>
      <c r="U29" s="289">
        <v>112</v>
      </c>
      <c r="V29" s="47">
        <v>141</v>
      </c>
      <c r="W29" s="45">
        <v>593</v>
      </c>
      <c r="X29" s="290">
        <v>122</v>
      </c>
      <c r="Y29" s="290">
        <v>127</v>
      </c>
      <c r="Z29" s="290">
        <v>123</v>
      </c>
      <c r="AA29" s="290">
        <v>129</v>
      </c>
      <c r="AB29" s="290">
        <v>127</v>
      </c>
      <c r="AC29" s="203">
        <v>628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5">
        <v>28</v>
      </c>
      <c r="C30" s="204" t="s">
        <v>91</v>
      </c>
      <c r="D30" s="45">
        <v>2259</v>
      </c>
      <c r="E30" s="46">
        <v>112.95</v>
      </c>
      <c r="F30" s="47">
        <v>107</v>
      </c>
      <c r="G30" s="47">
        <v>107</v>
      </c>
      <c r="H30" s="47">
        <v>117</v>
      </c>
      <c r="I30" s="47">
        <v>113</v>
      </c>
      <c r="J30" s="47">
        <v>120</v>
      </c>
      <c r="K30" s="45">
        <v>564</v>
      </c>
      <c r="L30" s="47">
        <v>123</v>
      </c>
      <c r="M30" s="47">
        <v>122</v>
      </c>
      <c r="N30" s="47">
        <v>128</v>
      </c>
      <c r="O30" s="47">
        <v>107</v>
      </c>
      <c r="P30" s="47">
        <v>105</v>
      </c>
      <c r="Q30" s="45">
        <v>585</v>
      </c>
      <c r="R30" s="47">
        <v>123</v>
      </c>
      <c r="S30" s="47">
        <v>94</v>
      </c>
      <c r="T30" s="47">
        <v>123</v>
      </c>
      <c r="U30" s="47">
        <v>117</v>
      </c>
      <c r="V30" s="47">
        <v>104</v>
      </c>
      <c r="W30" s="45">
        <v>561</v>
      </c>
      <c r="X30" s="290">
        <v>113</v>
      </c>
      <c r="Y30" s="290">
        <v>96</v>
      </c>
      <c r="Z30" s="290">
        <v>125</v>
      </c>
      <c r="AA30" s="290">
        <v>103</v>
      </c>
      <c r="AB30" s="290">
        <v>112</v>
      </c>
      <c r="AC30" s="203">
        <v>549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5">
        <v>29</v>
      </c>
      <c r="C31" s="204" t="s">
        <v>29</v>
      </c>
      <c r="D31" s="45">
        <v>0</v>
      </c>
      <c r="E31" s="46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5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5">
        <v>0</v>
      </c>
      <c r="R31" s="289">
        <v>0</v>
      </c>
      <c r="S31" s="47">
        <v>0</v>
      </c>
      <c r="T31" s="47">
        <v>0</v>
      </c>
      <c r="U31" s="47">
        <v>0</v>
      </c>
      <c r="V31" s="47">
        <v>0</v>
      </c>
      <c r="W31" s="45">
        <v>0</v>
      </c>
      <c r="X31" s="290">
        <v>0</v>
      </c>
      <c r="Y31" s="290">
        <v>0</v>
      </c>
      <c r="Z31" s="290">
        <v>0</v>
      </c>
      <c r="AA31" s="290">
        <v>0</v>
      </c>
      <c r="AB31" s="290">
        <v>0</v>
      </c>
      <c r="AC31" s="203">
        <v>0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5">
        <v>30</v>
      </c>
      <c r="C32" s="204" t="s">
        <v>69</v>
      </c>
      <c r="D32" s="45">
        <v>0</v>
      </c>
      <c r="E32" s="46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5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5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5">
        <v>0</v>
      </c>
      <c r="X32" s="290">
        <v>0</v>
      </c>
      <c r="Y32" s="290">
        <v>0</v>
      </c>
      <c r="Z32" s="290">
        <v>0</v>
      </c>
      <c r="AA32" s="290">
        <v>0</v>
      </c>
      <c r="AB32" s="290">
        <v>0</v>
      </c>
      <c r="AC32" s="203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5">
        <v>31</v>
      </c>
      <c r="C33" s="204" t="s">
        <v>56</v>
      </c>
      <c r="D33" s="45">
        <v>0</v>
      </c>
      <c r="E33" s="46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5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5">
        <v>0</v>
      </c>
      <c r="X33" s="290">
        <v>0</v>
      </c>
      <c r="Y33" s="290">
        <v>0</v>
      </c>
      <c r="Z33" s="290">
        <v>0</v>
      </c>
      <c r="AA33" s="290">
        <v>0</v>
      </c>
      <c r="AB33" s="290">
        <v>0</v>
      </c>
      <c r="AC33" s="203">
        <v>0</v>
      </c>
      <c r="AD33" s="1"/>
      <c r="AE33" s="22"/>
      <c r="AF33" s="22"/>
      <c r="AG33" s="22"/>
      <c r="AH33" s="22"/>
      <c r="AI33" s="22"/>
      <c r="AJ33" s="22"/>
    </row>
    <row r="34" spans="1:36" ht="18.600000000000001">
      <c r="A34" s="1"/>
      <c r="B34" s="2"/>
      <c r="C34" s="36"/>
      <c r="D34" s="6"/>
      <c r="E34" s="37"/>
      <c r="F34" s="38"/>
      <c r="G34" s="38"/>
      <c r="H34" s="38"/>
      <c r="I34" s="38"/>
      <c r="J34" s="38"/>
      <c r="K34" s="6"/>
      <c r="L34" s="38"/>
      <c r="M34" s="38"/>
      <c r="N34" s="38"/>
      <c r="O34" s="38"/>
      <c r="P34" s="38"/>
      <c r="Q34" s="6"/>
      <c r="R34" s="5"/>
      <c r="S34" s="38"/>
      <c r="T34" s="38"/>
      <c r="U34" s="38"/>
      <c r="V34" s="38"/>
      <c r="W34" s="6"/>
      <c r="X34" s="1"/>
      <c r="Y34" s="1"/>
      <c r="Z34" s="1"/>
      <c r="AA34" s="1"/>
      <c r="AB34" s="1"/>
      <c r="AC34" s="1"/>
      <c r="AD34" s="1"/>
      <c r="AE34" s="22"/>
      <c r="AF34" s="22"/>
      <c r="AG34" s="22"/>
      <c r="AH34" s="22"/>
      <c r="AI34" s="22"/>
      <c r="AJ34" s="22"/>
    </row>
    <row r="35" spans="1:36" ht="18.600000000000001">
      <c r="A35" s="19"/>
      <c r="B35" s="13"/>
      <c r="C35" s="21"/>
      <c r="D35" s="16"/>
      <c r="E35" s="12"/>
      <c r="F35" s="17"/>
      <c r="G35" s="17"/>
      <c r="H35" s="17"/>
      <c r="I35" s="17"/>
      <c r="J35" s="17"/>
      <c r="K35" s="16"/>
      <c r="L35" s="17"/>
      <c r="M35" s="17"/>
      <c r="N35" s="17"/>
      <c r="O35" s="17"/>
      <c r="P35" s="17"/>
      <c r="Q35" s="16"/>
      <c r="R35" s="20"/>
      <c r="S35" s="17"/>
      <c r="T35" s="17"/>
      <c r="U35" s="17"/>
      <c r="V35" s="17"/>
      <c r="W35" s="16"/>
      <c r="X35" s="19"/>
      <c r="Y35" s="19"/>
      <c r="Z35" s="19"/>
      <c r="AA35" s="19"/>
      <c r="AB35" s="19"/>
      <c r="AC35" s="19"/>
      <c r="AD35" s="19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0"/>
      <c r="S40" s="27"/>
      <c r="T40" s="27"/>
      <c r="U40" s="27"/>
      <c r="V40" s="27"/>
      <c r="W40" s="25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</sheetData>
  <sortState xmlns:xlrd2="http://schemas.microsoft.com/office/spreadsheetml/2017/richdata2" ref="C3:AC33">
    <sortCondition descending="1" ref="E3:E33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2"/>
  <sheetViews>
    <sheetView workbookViewId="0">
      <selection activeCell="K39" sqref="K39"/>
    </sheetView>
  </sheetViews>
  <sheetFormatPr defaultColWidth="9.109375" defaultRowHeight="14.4"/>
  <cols>
    <col min="1" max="2" width="4.33203125" style="70" customWidth="1"/>
    <col min="3" max="3" width="27.88671875" style="70" customWidth="1"/>
    <col min="4" max="4" width="11.88671875" style="70" customWidth="1"/>
    <col min="5" max="5" width="14.88671875" style="70" customWidth="1"/>
    <col min="6" max="6" width="10.109375" style="70" customWidth="1"/>
    <col min="7" max="7" width="20.33203125" style="70" customWidth="1"/>
    <col min="8" max="8" width="4.33203125" style="70" customWidth="1"/>
    <col min="9" max="11" width="9.109375" style="70"/>
    <col min="12" max="12" width="1.6640625" style="70" customWidth="1"/>
    <col min="13" max="16384" width="9.109375" style="70"/>
  </cols>
  <sheetData>
    <row r="1" spans="1:20" ht="13.95" customHeight="1">
      <c r="A1" s="72"/>
      <c r="B1" s="373" t="s">
        <v>85</v>
      </c>
      <c r="C1" s="373"/>
      <c r="D1" s="373"/>
      <c r="E1" s="373"/>
      <c r="F1" s="373"/>
      <c r="G1" s="373"/>
      <c r="H1" s="364"/>
      <c r="I1" s="59"/>
      <c r="J1" s="59"/>
      <c r="K1" s="59"/>
      <c r="L1" s="69"/>
      <c r="M1" s="69"/>
      <c r="N1" s="69"/>
      <c r="O1" s="69"/>
      <c r="P1" s="69"/>
      <c r="Q1" s="69"/>
      <c r="R1" s="69"/>
      <c r="S1" s="69"/>
      <c r="T1" s="69"/>
    </row>
    <row r="2" spans="1:20" ht="18.899999999999999" customHeight="1">
      <c r="A2" s="72"/>
      <c r="B2" s="329"/>
      <c r="C2" s="293" t="s">
        <v>46</v>
      </c>
      <c r="D2" s="294" t="s">
        <v>66</v>
      </c>
      <c r="E2" s="295" t="s">
        <v>95</v>
      </c>
      <c r="F2" s="296" t="s">
        <v>96</v>
      </c>
      <c r="G2" s="296" t="s">
        <v>97</v>
      </c>
      <c r="H2" s="369"/>
      <c r="I2" s="361" t="s">
        <v>100</v>
      </c>
      <c r="J2" s="362"/>
      <c r="K2" s="362"/>
      <c r="L2" s="362"/>
      <c r="M2" s="363"/>
      <c r="N2" s="69"/>
      <c r="O2" s="69"/>
      <c r="P2" s="69"/>
      <c r="Q2" s="69"/>
      <c r="R2" s="69"/>
      <c r="S2" s="69"/>
      <c r="T2" s="69"/>
    </row>
    <row r="3" spans="1:20" ht="18.899999999999999" customHeight="1">
      <c r="A3" s="72"/>
      <c r="B3" s="270">
        <v>1</v>
      </c>
      <c r="C3" s="85" t="s">
        <v>43</v>
      </c>
      <c r="D3" s="40">
        <v>182</v>
      </c>
      <c r="E3" s="87">
        <v>145.01333333333332</v>
      </c>
      <c r="F3" s="88">
        <v>1482</v>
      </c>
      <c r="G3" s="86">
        <v>1475</v>
      </c>
      <c r="H3" s="370"/>
      <c r="I3" s="284" t="s">
        <v>55</v>
      </c>
      <c r="J3" s="285"/>
      <c r="K3" s="285"/>
      <c r="L3" s="286"/>
      <c r="M3" s="287"/>
      <c r="N3" s="69"/>
      <c r="O3" s="69"/>
      <c r="P3" s="69"/>
      <c r="Q3" s="69"/>
      <c r="R3" s="69"/>
      <c r="S3" s="69"/>
      <c r="T3" s="69"/>
    </row>
    <row r="4" spans="1:20" ht="18.899999999999999" customHeight="1">
      <c r="A4" s="72"/>
      <c r="B4" s="270">
        <v>2</v>
      </c>
      <c r="C4" s="85" t="s">
        <v>48</v>
      </c>
      <c r="D4" s="40">
        <v>179</v>
      </c>
      <c r="E4" s="87">
        <v>144.60952380952381</v>
      </c>
      <c r="F4" s="88">
        <v>1470</v>
      </c>
      <c r="G4" s="86">
        <v>1470</v>
      </c>
      <c r="H4" s="371"/>
      <c r="I4" s="59"/>
      <c r="J4" s="59"/>
      <c r="K4" s="59"/>
      <c r="L4" s="69"/>
      <c r="M4" s="69"/>
      <c r="N4" s="69"/>
      <c r="O4" s="69"/>
      <c r="P4" s="69"/>
      <c r="Q4" s="69"/>
      <c r="R4" s="69"/>
      <c r="S4" s="69"/>
      <c r="T4" s="69"/>
    </row>
    <row r="5" spans="1:20" ht="18.899999999999999" customHeight="1">
      <c r="A5" s="72"/>
      <c r="B5" s="270">
        <v>3</v>
      </c>
      <c r="C5" s="85" t="s">
        <v>71</v>
      </c>
      <c r="D5" s="40">
        <v>177</v>
      </c>
      <c r="E5" s="87">
        <v>142.99</v>
      </c>
      <c r="F5" s="88">
        <v>1462</v>
      </c>
      <c r="G5" s="86">
        <v>1454</v>
      </c>
      <c r="H5" s="371"/>
      <c r="I5" s="59"/>
      <c r="J5" s="59"/>
      <c r="K5" s="59"/>
      <c r="L5" s="69"/>
      <c r="M5" s="69"/>
      <c r="N5" s="69"/>
      <c r="O5" s="69"/>
      <c r="P5" s="69"/>
      <c r="Q5" s="69"/>
      <c r="R5" s="69"/>
      <c r="S5" s="69"/>
      <c r="T5" s="69"/>
    </row>
    <row r="6" spans="1:20" ht="18.899999999999999" customHeight="1">
      <c r="A6" s="72"/>
      <c r="B6" s="270">
        <v>4</v>
      </c>
      <c r="C6" s="85" t="s">
        <v>24</v>
      </c>
      <c r="D6" s="40">
        <v>170</v>
      </c>
      <c r="E6" s="87">
        <v>141.34210526315789</v>
      </c>
      <c r="F6" s="88">
        <v>1445</v>
      </c>
      <c r="G6" s="86">
        <v>1445</v>
      </c>
      <c r="H6" s="371"/>
      <c r="I6" s="59"/>
      <c r="J6" s="59"/>
      <c r="K6" s="59"/>
      <c r="L6" s="69"/>
      <c r="M6" s="69"/>
      <c r="N6" s="69"/>
      <c r="O6" s="69"/>
      <c r="P6" s="69"/>
      <c r="Q6" s="69"/>
      <c r="R6" s="69"/>
      <c r="S6" s="69"/>
      <c r="T6" s="69"/>
    </row>
    <row r="7" spans="1:20" ht="18.899999999999999" customHeight="1">
      <c r="A7" s="72"/>
      <c r="B7" s="270">
        <v>5</v>
      </c>
      <c r="C7" s="85" t="s">
        <v>33</v>
      </c>
      <c r="D7" s="214">
        <v>168</v>
      </c>
      <c r="E7" s="87">
        <v>142.87619047619049</v>
      </c>
      <c r="F7" s="88">
        <v>1460</v>
      </c>
      <c r="G7" s="86">
        <v>1460</v>
      </c>
      <c r="H7" s="371"/>
      <c r="I7" s="59"/>
      <c r="J7" s="59"/>
      <c r="K7" s="59"/>
      <c r="L7" s="69"/>
      <c r="M7" s="69"/>
      <c r="N7" s="69"/>
      <c r="O7" s="69"/>
      <c r="P7" s="69"/>
      <c r="Q7" s="69"/>
      <c r="R7" s="69"/>
      <c r="S7" s="69"/>
      <c r="T7" s="69"/>
    </row>
    <row r="8" spans="1:20" ht="18.899999999999999" customHeight="1">
      <c r="A8" s="72"/>
      <c r="B8" s="270">
        <v>6</v>
      </c>
      <c r="C8" s="299" t="s">
        <v>23</v>
      </c>
      <c r="D8" s="40">
        <v>165</v>
      </c>
      <c r="E8" s="87">
        <v>142.6421052631579</v>
      </c>
      <c r="F8" s="88">
        <v>1458</v>
      </c>
      <c r="G8" s="86">
        <v>1458</v>
      </c>
      <c r="H8" s="371"/>
      <c r="I8" s="59"/>
      <c r="J8" s="59"/>
      <c r="K8" s="59"/>
      <c r="L8" s="69"/>
      <c r="M8" s="69"/>
      <c r="N8" s="69"/>
      <c r="O8" s="69"/>
      <c r="P8" s="69"/>
      <c r="Q8" s="69"/>
      <c r="R8" s="69"/>
      <c r="S8" s="69"/>
      <c r="T8" s="69"/>
    </row>
    <row r="9" spans="1:20" ht="18.899999999999999" customHeight="1">
      <c r="A9" s="72"/>
      <c r="B9" s="270">
        <v>7</v>
      </c>
      <c r="C9" s="85" t="s">
        <v>25</v>
      </c>
      <c r="D9" s="40">
        <v>131</v>
      </c>
      <c r="E9" s="87">
        <v>145.46666666666667</v>
      </c>
      <c r="F9" s="88">
        <v>1498</v>
      </c>
      <c r="G9" s="86">
        <v>1492</v>
      </c>
      <c r="H9" s="371"/>
      <c r="I9" s="59"/>
      <c r="J9" s="59"/>
      <c r="K9" s="59"/>
      <c r="L9" s="69"/>
      <c r="M9" s="69"/>
      <c r="N9" s="69"/>
      <c r="O9" s="69"/>
      <c r="P9" s="69"/>
      <c r="Q9" s="69"/>
      <c r="R9" s="69"/>
      <c r="S9" s="69"/>
      <c r="T9" s="69"/>
    </row>
    <row r="10" spans="1:20" ht="18.899999999999999" customHeight="1">
      <c r="A10" s="72"/>
      <c r="B10" s="270">
        <v>8</v>
      </c>
      <c r="C10" s="85" t="s">
        <v>22</v>
      </c>
      <c r="D10" s="40">
        <v>127</v>
      </c>
      <c r="E10" s="87">
        <v>141.22380952380954</v>
      </c>
      <c r="F10" s="88">
        <v>1455</v>
      </c>
      <c r="G10" s="86">
        <v>1436</v>
      </c>
      <c r="H10" s="371"/>
      <c r="I10" s="59"/>
      <c r="J10" s="59"/>
      <c r="K10" s="5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.899999999999999" customHeight="1">
      <c r="A11" s="72"/>
      <c r="B11" s="270">
        <v>9</v>
      </c>
      <c r="C11" s="85" t="s">
        <v>44</v>
      </c>
      <c r="D11" s="40">
        <v>107</v>
      </c>
      <c r="E11" s="87">
        <v>145.25333333333333</v>
      </c>
      <c r="F11" s="88">
        <v>1484</v>
      </c>
      <c r="G11" s="86">
        <v>1484</v>
      </c>
      <c r="H11" s="371"/>
      <c r="I11" s="59"/>
      <c r="J11" s="59"/>
      <c r="K11" s="5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13.95" customHeight="1">
      <c r="A12" s="72"/>
      <c r="B12" s="327"/>
      <c r="C12" s="330"/>
      <c r="D12" s="331"/>
      <c r="E12" s="66"/>
      <c r="F12" s="332"/>
      <c r="G12" s="333"/>
      <c r="H12" s="371"/>
      <c r="I12" s="59"/>
      <c r="J12" s="59"/>
      <c r="K12" s="5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8.899999999999999" customHeight="1">
      <c r="A13" s="72"/>
      <c r="B13" s="334"/>
      <c r="C13" s="293" t="s">
        <v>0</v>
      </c>
      <c r="D13" s="294" t="s">
        <v>66</v>
      </c>
      <c r="E13" s="295" t="s">
        <v>95</v>
      </c>
      <c r="F13" s="296" t="s">
        <v>96</v>
      </c>
      <c r="G13" s="296" t="s">
        <v>97</v>
      </c>
      <c r="H13" s="369"/>
      <c r="I13" s="59"/>
      <c r="J13" s="59"/>
      <c r="K13" s="5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8.899999999999999" customHeight="1">
      <c r="A14" s="72"/>
      <c r="B14" s="270">
        <v>1</v>
      </c>
      <c r="C14" s="85" t="s">
        <v>84</v>
      </c>
      <c r="D14" s="214">
        <v>170</v>
      </c>
      <c r="E14" s="335">
        <v>139.78095238095239</v>
      </c>
      <c r="F14" s="89">
        <v>1435</v>
      </c>
      <c r="G14" s="86">
        <v>1435</v>
      </c>
      <c r="H14" s="58"/>
      <c r="I14" s="59"/>
      <c r="J14" s="59"/>
      <c r="K14" s="59"/>
      <c r="L14" s="69"/>
      <c r="M14" s="69"/>
      <c r="N14" s="69"/>
      <c r="O14" s="69"/>
      <c r="P14" s="69"/>
      <c r="Q14" s="69"/>
      <c r="R14" s="69"/>
      <c r="S14" s="69"/>
      <c r="T14" s="69"/>
    </row>
    <row r="15" spans="1:20" ht="18.899999999999999" customHeight="1">
      <c r="A15" s="72"/>
      <c r="B15" s="270">
        <v>2</v>
      </c>
      <c r="C15" s="85" t="s">
        <v>53</v>
      </c>
      <c r="D15" s="40">
        <v>163</v>
      </c>
      <c r="E15" s="335">
        <v>137.95238095238096</v>
      </c>
      <c r="F15" s="89">
        <v>1433</v>
      </c>
      <c r="G15" s="86">
        <v>1415</v>
      </c>
      <c r="H15" s="58"/>
      <c r="I15" s="59"/>
      <c r="J15" s="59"/>
      <c r="K15" s="5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18.899999999999999" customHeight="1">
      <c r="A16" s="72"/>
      <c r="B16" s="270">
        <v>3</v>
      </c>
      <c r="C16" s="85" t="s">
        <v>27</v>
      </c>
      <c r="D16" s="214">
        <v>163</v>
      </c>
      <c r="E16" s="335">
        <v>137.43157894736842</v>
      </c>
      <c r="F16" s="89">
        <v>1435</v>
      </c>
      <c r="G16" s="86">
        <v>1410</v>
      </c>
      <c r="H16" s="58"/>
      <c r="I16" s="59"/>
      <c r="J16" s="59"/>
      <c r="K16" s="59"/>
      <c r="L16" s="69"/>
      <c r="M16" s="277"/>
      <c r="N16" s="69"/>
      <c r="O16" s="69"/>
      <c r="P16" s="69"/>
      <c r="Q16" s="69"/>
      <c r="R16" s="69"/>
      <c r="S16" s="69"/>
      <c r="T16" s="69"/>
    </row>
    <row r="17" spans="1:20" ht="18.899999999999999" customHeight="1">
      <c r="A17" s="72"/>
      <c r="B17" s="270">
        <v>4</v>
      </c>
      <c r="C17" s="85" t="s">
        <v>86</v>
      </c>
      <c r="D17" s="214">
        <v>162</v>
      </c>
      <c r="E17" s="335">
        <v>130.27619047619046</v>
      </c>
      <c r="F17" s="89">
        <v>1373</v>
      </c>
      <c r="G17" s="86">
        <v>1373</v>
      </c>
      <c r="H17" s="58"/>
      <c r="I17" s="59"/>
      <c r="J17" s="59"/>
      <c r="K17" s="59"/>
      <c r="L17" s="69"/>
      <c r="M17" s="59"/>
      <c r="N17" s="69"/>
      <c r="O17" s="69"/>
      <c r="P17" s="69"/>
      <c r="Q17" s="69"/>
      <c r="R17" s="69"/>
      <c r="S17" s="69"/>
      <c r="T17" s="69"/>
    </row>
    <row r="18" spans="1:20" ht="18.899999999999999" customHeight="1">
      <c r="A18" s="72"/>
      <c r="B18" s="270">
        <v>5</v>
      </c>
      <c r="C18" s="85" t="s">
        <v>28</v>
      </c>
      <c r="D18" s="40">
        <v>155</v>
      </c>
      <c r="E18" s="335">
        <v>138.4</v>
      </c>
      <c r="F18" s="89">
        <v>1450</v>
      </c>
      <c r="G18" s="86">
        <v>1450</v>
      </c>
      <c r="H18" s="58"/>
      <c r="I18" s="59"/>
      <c r="J18" s="59"/>
      <c r="K18" s="5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8.899999999999999" customHeight="1">
      <c r="A19" s="72"/>
      <c r="B19" s="270">
        <v>6</v>
      </c>
      <c r="C19" s="85" t="s">
        <v>12</v>
      </c>
      <c r="D19" s="40">
        <v>154</v>
      </c>
      <c r="E19" s="335">
        <v>137.15789473684211</v>
      </c>
      <c r="F19" s="89">
        <v>1421</v>
      </c>
      <c r="G19" s="336">
        <v>1396</v>
      </c>
      <c r="H19" s="58"/>
      <c r="I19" s="59"/>
      <c r="J19" s="59"/>
      <c r="K19" s="5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8.899999999999999" customHeight="1">
      <c r="A20" s="72"/>
      <c r="B20" s="270">
        <v>7</v>
      </c>
      <c r="C20" s="85" t="s">
        <v>72</v>
      </c>
      <c r="D20" s="40">
        <v>152</v>
      </c>
      <c r="E20" s="335">
        <v>137.34210526315789</v>
      </c>
      <c r="F20" s="89">
        <v>1445</v>
      </c>
      <c r="G20" s="86">
        <v>1419</v>
      </c>
      <c r="H20" s="58"/>
      <c r="I20" s="59"/>
      <c r="J20" s="59"/>
      <c r="K20" s="5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18.899999999999999" customHeight="1">
      <c r="A21" s="72"/>
      <c r="B21" s="270">
        <v>8</v>
      </c>
      <c r="C21" s="85" t="s">
        <v>49</v>
      </c>
      <c r="D21" s="40">
        <v>146</v>
      </c>
      <c r="E21" s="335">
        <v>131.90952380952382</v>
      </c>
      <c r="F21" s="89">
        <v>1369</v>
      </c>
      <c r="G21" s="86">
        <v>1364</v>
      </c>
      <c r="H21" s="58"/>
      <c r="I21" s="59"/>
      <c r="J21" s="59"/>
      <c r="K21" s="5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8.899999999999999" customHeight="1">
      <c r="A22" s="72"/>
      <c r="B22" s="270">
        <v>9</v>
      </c>
      <c r="C22" s="85" t="s">
        <v>32</v>
      </c>
      <c r="D22" s="40">
        <v>143</v>
      </c>
      <c r="E22" s="335">
        <v>133.96666666666667</v>
      </c>
      <c r="F22" s="89">
        <v>1412</v>
      </c>
      <c r="G22" s="86">
        <v>1374</v>
      </c>
      <c r="H22" s="58"/>
      <c r="I22" s="59"/>
      <c r="J22" s="59"/>
      <c r="K22" s="5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18.899999999999999" customHeight="1">
      <c r="A23" s="72"/>
      <c r="B23" s="270">
        <v>10</v>
      </c>
      <c r="C23" s="85" t="s">
        <v>26</v>
      </c>
      <c r="D23" s="40">
        <v>113</v>
      </c>
      <c r="E23" s="335">
        <v>132.68421052631578</v>
      </c>
      <c r="F23" s="89">
        <v>1413</v>
      </c>
      <c r="G23" s="86">
        <v>1372</v>
      </c>
      <c r="H23" s="58"/>
      <c r="I23" s="59"/>
      <c r="J23" s="59"/>
      <c r="K23" s="5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8.899999999999999" customHeight="1">
      <c r="A24" s="72"/>
      <c r="B24" s="270">
        <v>11</v>
      </c>
      <c r="C24" s="85" t="s">
        <v>4</v>
      </c>
      <c r="D24" s="40">
        <v>107</v>
      </c>
      <c r="E24" s="335">
        <v>131.70476190476191</v>
      </c>
      <c r="F24" s="89">
        <v>1422</v>
      </c>
      <c r="G24" s="86">
        <v>1354</v>
      </c>
      <c r="H24" s="58"/>
      <c r="I24" s="59"/>
      <c r="J24" s="59"/>
      <c r="K24" s="5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8.899999999999999" customHeight="1">
      <c r="A25" s="72"/>
      <c r="B25" s="270">
        <v>12</v>
      </c>
      <c r="C25" s="85" t="s">
        <v>3</v>
      </c>
      <c r="D25" s="40">
        <v>99</v>
      </c>
      <c r="E25" s="335">
        <v>132.37619047619049</v>
      </c>
      <c r="F25" s="89">
        <v>1434</v>
      </c>
      <c r="G25" s="86">
        <v>1373</v>
      </c>
      <c r="H25" s="58"/>
      <c r="I25" s="59"/>
      <c r="J25" s="59"/>
      <c r="K25" s="5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18.899999999999999" customHeight="1">
      <c r="A26" s="72"/>
      <c r="B26" s="270">
        <v>13</v>
      </c>
      <c r="C26" s="85" t="s">
        <v>98</v>
      </c>
      <c r="D26" s="68">
        <v>97</v>
      </c>
      <c r="E26" s="335">
        <v>137.31</v>
      </c>
      <c r="F26" s="89">
        <v>1403</v>
      </c>
      <c r="G26" s="86">
        <v>1403</v>
      </c>
      <c r="H26" s="58"/>
      <c r="I26" s="59"/>
      <c r="J26" s="59"/>
      <c r="K26" s="5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t="18.899999999999999" customHeight="1">
      <c r="A27" s="72"/>
      <c r="B27" s="270">
        <v>14</v>
      </c>
      <c r="C27" s="85" t="s">
        <v>70</v>
      </c>
      <c r="D27" s="40">
        <v>8</v>
      </c>
      <c r="E27" s="87">
        <v>126.4</v>
      </c>
      <c r="F27" s="88">
        <v>1367</v>
      </c>
      <c r="G27" s="86">
        <v>1290</v>
      </c>
      <c r="H27" s="58"/>
      <c r="I27" s="59"/>
      <c r="J27" s="59"/>
      <c r="K27" s="5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3.95" customHeight="1">
      <c r="A28" s="72"/>
      <c r="B28" s="270"/>
      <c r="C28" s="74"/>
      <c r="D28" s="337"/>
      <c r="E28" s="338"/>
      <c r="F28" s="339"/>
      <c r="G28" s="340"/>
      <c r="H28" s="58"/>
      <c r="I28" s="59"/>
      <c r="J28" s="59"/>
      <c r="K28" s="59"/>
      <c r="L28" s="69"/>
      <c r="M28" s="69"/>
      <c r="N28" s="69"/>
      <c r="O28" s="69"/>
      <c r="P28" s="69"/>
      <c r="Q28" s="69"/>
      <c r="R28" s="69"/>
      <c r="S28" s="69"/>
      <c r="T28" s="69"/>
    </row>
    <row r="29" spans="1:20" ht="18.899999999999999" customHeight="1">
      <c r="A29" s="72"/>
      <c r="B29" s="328"/>
      <c r="C29" s="293" t="s">
        <v>6</v>
      </c>
      <c r="D29" s="294" t="s">
        <v>66</v>
      </c>
      <c r="E29" s="295" t="s">
        <v>95</v>
      </c>
      <c r="F29" s="296" t="s">
        <v>96</v>
      </c>
      <c r="G29" s="296" t="s">
        <v>97</v>
      </c>
      <c r="H29" s="58"/>
      <c r="I29" s="59"/>
      <c r="J29" s="59"/>
      <c r="K29" s="5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8.899999999999999" customHeight="1">
      <c r="A30" s="72"/>
      <c r="B30" s="270">
        <v>1</v>
      </c>
      <c r="C30" s="85" t="s">
        <v>47</v>
      </c>
      <c r="D30" s="40">
        <v>175</v>
      </c>
      <c r="E30" s="335">
        <v>127.07894736842105</v>
      </c>
      <c r="F30" s="89">
        <v>1337</v>
      </c>
      <c r="G30" s="86">
        <v>1329</v>
      </c>
      <c r="H30" s="58"/>
      <c r="I30" s="59"/>
      <c r="J30" s="59"/>
      <c r="K30" s="5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8.899999999999999" customHeight="1">
      <c r="A31" s="72"/>
      <c r="B31" s="270">
        <v>2</v>
      </c>
      <c r="C31" s="85" t="s">
        <v>83</v>
      </c>
      <c r="D31" s="40">
        <v>153</v>
      </c>
      <c r="E31" s="335">
        <v>121.0952380952381</v>
      </c>
      <c r="F31" s="89">
        <v>1276</v>
      </c>
      <c r="G31" s="86">
        <v>1276</v>
      </c>
      <c r="H31" s="58"/>
      <c r="I31" s="59"/>
      <c r="J31" s="59"/>
      <c r="K31" s="5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18.899999999999999" customHeight="1">
      <c r="A32" s="72"/>
      <c r="B32" s="270">
        <v>3</v>
      </c>
      <c r="C32" s="85" t="s">
        <v>29</v>
      </c>
      <c r="D32" s="40">
        <v>147</v>
      </c>
      <c r="E32" s="335">
        <v>124.88235294117646</v>
      </c>
      <c r="F32" s="89">
        <v>1308</v>
      </c>
      <c r="G32" s="86">
        <v>1308</v>
      </c>
      <c r="H32" s="58"/>
      <c r="I32" s="59"/>
      <c r="J32" s="59"/>
      <c r="K32" s="5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8.899999999999999" customHeight="1">
      <c r="A33" s="72"/>
      <c r="B33" s="270">
        <v>4</v>
      </c>
      <c r="C33" s="85" t="s">
        <v>91</v>
      </c>
      <c r="D33" s="40">
        <v>141</v>
      </c>
      <c r="E33" s="335">
        <v>112.43529411764706</v>
      </c>
      <c r="F33" s="89">
        <v>1196</v>
      </c>
      <c r="G33" s="86">
        <v>1196</v>
      </c>
      <c r="H33" s="58"/>
      <c r="I33" s="59"/>
      <c r="J33" s="59"/>
      <c r="K33" s="5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8.899999999999999" customHeight="1">
      <c r="A34" s="72"/>
      <c r="B34" s="270">
        <v>5</v>
      </c>
      <c r="C34" s="85" t="s">
        <v>31</v>
      </c>
      <c r="D34" s="40">
        <v>137</v>
      </c>
      <c r="E34" s="335">
        <v>121.31333333333333</v>
      </c>
      <c r="F34" s="341">
        <v>1255</v>
      </c>
      <c r="G34" s="86">
        <v>1255</v>
      </c>
      <c r="H34" s="58"/>
      <c r="I34" s="59"/>
      <c r="J34" s="59"/>
      <c r="K34" s="5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8.899999999999999" customHeight="1">
      <c r="A35" s="72"/>
      <c r="B35" s="270">
        <v>6</v>
      </c>
      <c r="C35" s="85" t="s">
        <v>30</v>
      </c>
      <c r="D35" s="40">
        <v>122</v>
      </c>
      <c r="E35" s="335">
        <v>123.23809523809524</v>
      </c>
      <c r="F35" s="341">
        <v>1302</v>
      </c>
      <c r="G35" s="86">
        <v>1294</v>
      </c>
      <c r="H35" s="58"/>
      <c r="I35" s="59"/>
      <c r="J35" s="59"/>
      <c r="K35" s="5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8.899999999999999" customHeight="1">
      <c r="A36" s="72"/>
      <c r="B36" s="270">
        <v>7</v>
      </c>
      <c r="C36" s="85" t="s">
        <v>56</v>
      </c>
      <c r="D36" s="40">
        <v>110</v>
      </c>
      <c r="E36" s="335">
        <v>121.27692307692308</v>
      </c>
      <c r="F36" s="341">
        <v>1274</v>
      </c>
      <c r="G36" s="86">
        <v>1274</v>
      </c>
      <c r="H36" s="58"/>
      <c r="I36" s="59"/>
      <c r="J36" s="59"/>
      <c r="K36" s="59"/>
      <c r="L36" s="69"/>
      <c r="M36" s="69"/>
      <c r="N36" s="69"/>
      <c r="O36" s="69"/>
      <c r="P36" s="69"/>
      <c r="Q36" s="69"/>
      <c r="R36" s="69"/>
      <c r="S36" s="69"/>
      <c r="T36" s="69"/>
    </row>
    <row r="37" spans="1:20" ht="18.899999999999999" customHeight="1">
      <c r="A37" s="72"/>
      <c r="B37" s="270">
        <v>8</v>
      </c>
      <c r="C37" s="85" t="s">
        <v>35</v>
      </c>
      <c r="D37" s="40">
        <v>100</v>
      </c>
      <c r="E37" s="335">
        <v>116.0764705882353</v>
      </c>
      <c r="F37" s="341">
        <v>1284</v>
      </c>
      <c r="G37" s="86">
        <v>1236</v>
      </c>
      <c r="H37" s="58"/>
      <c r="I37" s="59"/>
      <c r="J37" s="59"/>
      <c r="K37" s="59"/>
      <c r="L37" s="69"/>
      <c r="M37" s="69"/>
      <c r="N37" s="69"/>
      <c r="O37" s="69"/>
      <c r="P37" s="69"/>
      <c r="Q37" s="69"/>
      <c r="R37" s="69"/>
      <c r="S37" s="69"/>
      <c r="T37" s="69"/>
    </row>
    <row r="38" spans="1:20" ht="18.899999999999999" customHeight="1">
      <c r="A38" s="72"/>
      <c r="B38" s="270">
        <v>9</v>
      </c>
      <c r="C38" s="85" t="s">
        <v>69</v>
      </c>
      <c r="D38" s="40">
        <v>88</v>
      </c>
      <c r="E38" s="335">
        <v>124.48571428571428</v>
      </c>
      <c r="F38" s="341">
        <v>1287</v>
      </c>
      <c r="G38" s="86">
        <v>1280</v>
      </c>
      <c r="H38" s="58"/>
      <c r="I38" s="59"/>
      <c r="J38" s="59"/>
      <c r="K38" s="5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3.95" customHeight="1">
      <c r="A39" s="72"/>
      <c r="B39" s="39"/>
      <c r="C39" s="365" t="s">
        <v>99</v>
      </c>
      <c r="D39" s="366"/>
      <c r="E39" s="366"/>
      <c r="F39" s="367"/>
      <c r="G39" s="368"/>
      <c r="H39" s="58"/>
      <c r="I39" s="59"/>
      <c r="J39" s="59"/>
      <c r="K39" s="59"/>
      <c r="L39" s="69"/>
      <c r="M39" s="69"/>
      <c r="N39" s="69"/>
      <c r="O39" s="69"/>
      <c r="P39" s="69"/>
      <c r="Q39" s="69"/>
      <c r="R39" s="69"/>
      <c r="S39" s="69"/>
      <c r="T39" s="69"/>
    </row>
    <row r="40" spans="1:20" ht="18.600000000000001">
      <c r="B40" s="73"/>
      <c r="C40" s="74"/>
      <c r="D40" s="67"/>
      <c r="E40" s="90"/>
      <c r="F40" s="91"/>
      <c r="G40" s="9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ht="18.600000000000001">
      <c r="B41" s="73"/>
      <c r="C41" s="74"/>
      <c r="D41" s="76"/>
      <c r="E41" s="90"/>
      <c r="F41" s="91"/>
      <c r="G41" s="9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ht="18.600000000000001">
      <c r="B42" s="73"/>
      <c r="C42" s="74"/>
      <c r="D42" s="76"/>
      <c r="E42" s="90"/>
      <c r="F42" s="91"/>
      <c r="G42" s="9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ht="18.600000000000001">
      <c r="B43" s="73"/>
      <c r="C43" s="74"/>
      <c r="D43" s="76"/>
      <c r="E43" s="90"/>
      <c r="F43" s="91"/>
      <c r="G43" s="9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ht="18.600000000000001">
      <c r="B44" s="73"/>
      <c r="C44" s="74"/>
      <c r="D44" s="76"/>
      <c r="E44" s="90"/>
      <c r="F44" s="91"/>
      <c r="G44" s="92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8.600000000000001">
      <c r="B45" s="73"/>
      <c r="C45" s="74"/>
      <c r="D45" s="76"/>
      <c r="E45" s="90"/>
      <c r="F45" s="91"/>
      <c r="G45" s="92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8.600000000000001">
      <c r="B46" s="73"/>
      <c r="C46" s="74"/>
      <c r="D46" s="67"/>
      <c r="E46" s="90"/>
      <c r="F46" s="91"/>
      <c r="G46" s="92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8.600000000000001">
      <c r="B47" s="73"/>
      <c r="C47" s="74"/>
      <c r="D47" s="76"/>
      <c r="E47" s="90"/>
      <c r="F47" s="91"/>
      <c r="G47" s="92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8.600000000000001">
      <c r="B48" s="73"/>
      <c r="C48" s="74"/>
      <c r="D48" s="76"/>
      <c r="E48" s="90"/>
      <c r="F48" s="93"/>
      <c r="G48" s="92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2:20" ht="18.600000000000001">
      <c r="B49" s="73"/>
      <c r="C49" s="74"/>
      <c r="D49" s="76"/>
      <c r="E49" s="90"/>
      <c r="F49" s="93"/>
      <c r="G49" s="9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2:20" ht="18.600000000000001">
      <c r="B50" s="79"/>
      <c r="C50" s="74"/>
      <c r="D50" s="67"/>
      <c r="E50" s="90"/>
      <c r="F50" s="93"/>
      <c r="G50" s="92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2:20" ht="18.600000000000001">
      <c r="B51" s="79"/>
      <c r="C51" s="80"/>
      <c r="D51" s="81"/>
      <c r="E51" s="81"/>
      <c r="F51" s="82"/>
      <c r="G51" s="83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2:20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2:20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2:20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2:20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2:20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2:20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0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2:20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2:20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2:20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2:20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2:20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2:20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2:20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2:20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2:20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2:20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2:20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2:20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2:20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U43" sqref="U43"/>
    </sheetView>
  </sheetViews>
  <sheetFormatPr defaultColWidth="9.109375" defaultRowHeight="14.4"/>
  <cols>
    <col min="1" max="1" width="2.44140625" style="70" customWidth="1"/>
    <col min="2" max="2" width="3.88671875" style="70" customWidth="1"/>
    <col min="3" max="3" width="25.5546875" style="70" customWidth="1"/>
    <col min="4" max="5" width="7" style="70" customWidth="1"/>
    <col min="6" max="6" width="5.33203125" style="70" customWidth="1"/>
    <col min="7" max="11" width="4.6640625" style="70" customWidth="1"/>
    <col min="12" max="12" width="6.33203125" style="70" customWidth="1"/>
    <col min="13" max="30" width="4.6640625" style="70" customWidth="1"/>
    <col min="31" max="31" width="5.33203125" style="70" customWidth="1"/>
    <col min="32" max="32" width="4.6640625" style="70" customWidth="1"/>
    <col min="33" max="33" width="5" style="70" customWidth="1"/>
    <col min="34" max="38" width="4.6640625" style="70" customWidth="1"/>
    <col min="39" max="16384" width="9.109375" style="70"/>
  </cols>
  <sheetData>
    <row r="1" spans="1:58" ht="18">
      <c r="A1" s="72"/>
      <c r="B1" s="72"/>
      <c r="C1" s="72"/>
      <c r="D1" s="94" t="s">
        <v>94</v>
      </c>
      <c r="E1" s="95"/>
      <c r="F1" s="95"/>
      <c r="G1" s="94"/>
      <c r="H1" s="94"/>
      <c r="I1" s="72"/>
      <c r="J1" s="96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1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5"/>
      <c r="AA2" s="95"/>
      <c r="AB2" s="72"/>
      <c r="AC2" s="94"/>
      <c r="AD2" s="94"/>
      <c r="AE2" s="72"/>
      <c r="AF2" s="72"/>
      <c r="AG2" s="72"/>
      <c r="AH2" s="72"/>
      <c r="AI2" s="72"/>
      <c r="AJ2" s="72"/>
      <c r="AK2" s="72"/>
      <c r="AL2" s="72"/>
      <c r="AM2" s="72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8.899999999999999" customHeight="1">
      <c r="A3" s="72"/>
      <c r="B3" s="225"/>
      <c r="C3" s="226"/>
      <c r="D3" s="227" t="s">
        <v>10</v>
      </c>
      <c r="E3" s="228" t="s">
        <v>64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30"/>
      <c r="AM3" s="72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</row>
    <row r="4" spans="1:58" ht="18.899999999999999" customHeight="1">
      <c r="A4" s="72"/>
      <c r="B4" s="168"/>
      <c r="C4" s="231" t="s">
        <v>60</v>
      </c>
      <c r="D4" s="232"/>
      <c r="E4" s="233" t="s">
        <v>63</v>
      </c>
      <c r="F4" s="375">
        <v>45540</v>
      </c>
      <c r="G4" s="375"/>
      <c r="H4" s="375">
        <v>45554</v>
      </c>
      <c r="I4" s="375"/>
      <c r="J4" s="375">
        <v>45568</v>
      </c>
      <c r="K4" s="375"/>
      <c r="L4" s="253">
        <v>45582</v>
      </c>
      <c r="M4" s="375">
        <v>45596</v>
      </c>
      <c r="N4" s="375"/>
      <c r="O4" s="375">
        <v>45610</v>
      </c>
      <c r="P4" s="375"/>
      <c r="Q4" s="375">
        <v>45624</v>
      </c>
      <c r="R4" s="375"/>
      <c r="S4" s="375">
        <v>45638</v>
      </c>
      <c r="T4" s="375"/>
      <c r="U4" s="375">
        <v>45659</v>
      </c>
      <c r="V4" s="375"/>
      <c r="W4" s="375">
        <v>45673</v>
      </c>
      <c r="X4" s="375"/>
      <c r="Y4" s="375">
        <v>45687</v>
      </c>
      <c r="Z4" s="375"/>
      <c r="AA4" s="375">
        <v>45701</v>
      </c>
      <c r="AB4" s="375"/>
      <c r="AC4" s="375">
        <v>45715</v>
      </c>
      <c r="AD4" s="375"/>
      <c r="AE4" s="375">
        <v>45729</v>
      </c>
      <c r="AF4" s="375"/>
      <c r="AG4" s="375">
        <v>45743</v>
      </c>
      <c r="AH4" s="375"/>
      <c r="AI4" s="375">
        <v>45757</v>
      </c>
      <c r="AJ4" s="375"/>
      <c r="AK4" s="375">
        <v>45771</v>
      </c>
      <c r="AL4" s="375"/>
      <c r="AM4" s="72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1:58" ht="18.899999999999999" customHeight="1">
      <c r="A5" s="72"/>
      <c r="B5" s="234">
        <v>1</v>
      </c>
      <c r="C5" s="235" t="s">
        <v>43</v>
      </c>
      <c r="D5" s="236">
        <v>182</v>
      </c>
      <c r="E5" s="237">
        <v>6</v>
      </c>
      <c r="F5" s="238">
        <v>13</v>
      </c>
      <c r="G5" s="238">
        <v>15</v>
      </c>
      <c r="H5" s="238">
        <v>15</v>
      </c>
      <c r="I5" s="238">
        <v>15</v>
      </c>
      <c r="J5" s="238">
        <v>13</v>
      </c>
      <c r="K5" s="238">
        <v>15</v>
      </c>
      <c r="L5" s="238">
        <v>13</v>
      </c>
      <c r="M5" s="238">
        <v>14</v>
      </c>
      <c r="N5" s="238">
        <v>13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0</v>
      </c>
      <c r="U5" s="238">
        <v>15</v>
      </c>
      <c r="V5" s="238">
        <v>14</v>
      </c>
      <c r="W5" s="238">
        <v>6</v>
      </c>
      <c r="X5" s="238">
        <v>13</v>
      </c>
      <c r="Y5" s="238">
        <v>12</v>
      </c>
      <c r="Z5" s="238">
        <v>14</v>
      </c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72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8.899999999999999" customHeight="1">
      <c r="A6" s="72"/>
      <c r="B6" s="234">
        <v>2</v>
      </c>
      <c r="C6" s="235" t="s">
        <v>48</v>
      </c>
      <c r="D6" s="236">
        <v>179</v>
      </c>
      <c r="E6" s="237"/>
      <c r="F6" s="238">
        <v>12</v>
      </c>
      <c r="G6" s="238">
        <v>7</v>
      </c>
      <c r="H6" s="238">
        <v>8</v>
      </c>
      <c r="I6" s="238">
        <v>14</v>
      </c>
      <c r="J6" s="238">
        <v>13</v>
      </c>
      <c r="K6" s="238">
        <v>14</v>
      </c>
      <c r="L6" s="238">
        <v>13</v>
      </c>
      <c r="M6" s="238">
        <v>13</v>
      </c>
      <c r="N6" s="238">
        <v>13</v>
      </c>
      <c r="O6" s="238">
        <v>14</v>
      </c>
      <c r="P6" s="238">
        <v>8</v>
      </c>
      <c r="Q6" s="238">
        <v>14</v>
      </c>
      <c r="R6" s="238">
        <v>13</v>
      </c>
      <c r="S6" s="238">
        <v>15</v>
      </c>
      <c r="T6" s="238">
        <v>14</v>
      </c>
      <c r="U6" s="238">
        <v>14</v>
      </c>
      <c r="V6" s="238">
        <v>13</v>
      </c>
      <c r="W6" s="238">
        <v>7</v>
      </c>
      <c r="X6" s="238">
        <v>14</v>
      </c>
      <c r="Y6" s="238">
        <v>14</v>
      </c>
      <c r="Z6" s="238">
        <v>12</v>
      </c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72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58" ht="18.899999999999999" customHeight="1">
      <c r="A7" s="72"/>
      <c r="B7" s="234">
        <v>3</v>
      </c>
      <c r="C7" s="235" t="s">
        <v>71</v>
      </c>
      <c r="D7" s="236">
        <v>177</v>
      </c>
      <c r="E7" s="237">
        <v>2</v>
      </c>
      <c r="F7" s="238">
        <v>12</v>
      </c>
      <c r="G7" s="238">
        <v>14</v>
      </c>
      <c r="H7" s="238">
        <v>14</v>
      </c>
      <c r="I7" s="238">
        <v>14</v>
      </c>
      <c r="J7" s="238">
        <v>13</v>
      </c>
      <c r="K7" s="238">
        <v>14</v>
      </c>
      <c r="L7" s="238">
        <v>0</v>
      </c>
      <c r="M7" s="238">
        <v>12</v>
      </c>
      <c r="N7" s="238">
        <v>5</v>
      </c>
      <c r="O7" s="238">
        <v>5</v>
      </c>
      <c r="P7" s="238">
        <v>11</v>
      </c>
      <c r="Q7" s="238">
        <v>12</v>
      </c>
      <c r="R7" s="238">
        <v>12</v>
      </c>
      <c r="S7" s="238">
        <v>15</v>
      </c>
      <c r="T7" s="238">
        <v>14</v>
      </c>
      <c r="U7" s="238">
        <v>13</v>
      </c>
      <c r="V7" s="238">
        <v>14</v>
      </c>
      <c r="W7" s="238">
        <v>8</v>
      </c>
      <c r="X7" s="238">
        <v>13</v>
      </c>
      <c r="Y7" s="238">
        <v>14</v>
      </c>
      <c r="Z7" s="238">
        <v>13</v>
      </c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72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58" ht="18.899999999999999" customHeight="1">
      <c r="A8" s="72"/>
      <c r="B8" s="234">
        <v>4</v>
      </c>
      <c r="C8" s="235" t="s">
        <v>24</v>
      </c>
      <c r="D8" s="236">
        <v>170</v>
      </c>
      <c r="E8" s="237">
        <v>2</v>
      </c>
      <c r="F8" s="238">
        <v>12</v>
      </c>
      <c r="G8" s="238">
        <v>7</v>
      </c>
      <c r="H8" s="238">
        <v>15</v>
      </c>
      <c r="I8" s="238">
        <v>8</v>
      </c>
      <c r="J8" s="238">
        <v>0</v>
      </c>
      <c r="K8" s="238">
        <v>0</v>
      </c>
      <c r="L8" s="238">
        <v>12</v>
      </c>
      <c r="M8" s="238">
        <v>12</v>
      </c>
      <c r="N8" s="238">
        <v>6</v>
      </c>
      <c r="O8" s="238">
        <v>11</v>
      </c>
      <c r="P8" s="238">
        <v>12</v>
      </c>
      <c r="Q8" s="238">
        <v>6</v>
      </c>
      <c r="R8" s="238">
        <v>14</v>
      </c>
      <c r="S8" s="238">
        <v>13</v>
      </c>
      <c r="T8" s="238">
        <v>13</v>
      </c>
      <c r="U8" s="238">
        <v>13</v>
      </c>
      <c r="V8" s="238">
        <v>12</v>
      </c>
      <c r="W8" s="238">
        <v>14</v>
      </c>
      <c r="X8" s="238">
        <v>11</v>
      </c>
      <c r="Y8" s="238">
        <v>14</v>
      </c>
      <c r="Z8" s="238">
        <v>14</v>
      </c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72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</row>
    <row r="9" spans="1:58" ht="18.899999999999999" customHeight="1">
      <c r="A9" s="72"/>
      <c r="B9" s="234">
        <v>5</v>
      </c>
      <c r="C9" s="235" t="s">
        <v>33</v>
      </c>
      <c r="D9" s="236">
        <v>168</v>
      </c>
      <c r="E9" s="237"/>
      <c r="F9" s="238">
        <v>6</v>
      </c>
      <c r="G9" s="238">
        <v>14</v>
      </c>
      <c r="H9" s="238">
        <v>13</v>
      </c>
      <c r="I9" s="238">
        <v>13</v>
      </c>
      <c r="J9" s="238">
        <v>6</v>
      </c>
      <c r="K9" s="238">
        <v>14</v>
      </c>
      <c r="L9" s="238">
        <v>13</v>
      </c>
      <c r="M9" s="238">
        <v>13</v>
      </c>
      <c r="N9" s="238">
        <v>14</v>
      </c>
      <c r="O9" s="238">
        <v>7</v>
      </c>
      <c r="P9" s="238">
        <v>14</v>
      </c>
      <c r="Q9" s="238">
        <v>7</v>
      </c>
      <c r="R9" s="238">
        <v>6</v>
      </c>
      <c r="S9" s="238">
        <v>14</v>
      </c>
      <c r="T9" s="238">
        <v>7</v>
      </c>
      <c r="U9" s="238">
        <v>14</v>
      </c>
      <c r="V9" s="238">
        <v>5</v>
      </c>
      <c r="W9" s="238">
        <v>7</v>
      </c>
      <c r="X9" s="238">
        <v>7</v>
      </c>
      <c r="Y9" s="238">
        <v>11</v>
      </c>
      <c r="Z9" s="238">
        <v>14</v>
      </c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72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ht="18.899999999999999" customHeight="1">
      <c r="A10" s="72"/>
      <c r="B10" s="234">
        <v>6</v>
      </c>
      <c r="C10" s="235" t="s">
        <v>23</v>
      </c>
      <c r="D10" s="236">
        <v>165</v>
      </c>
      <c r="E10" s="237">
        <v>2</v>
      </c>
      <c r="F10" s="238">
        <v>6</v>
      </c>
      <c r="G10" s="238">
        <v>13</v>
      </c>
      <c r="H10" s="238">
        <v>7</v>
      </c>
      <c r="I10" s="238">
        <v>7</v>
      </c>
      <c r="J10" s="238">
        <v>0</v>
      </c>
      <c r="K10" s="238">
        <v>0</v>
      </c>
      <c r="L10" s="238">
        <v>13</v>
      </c>
      <c r="M10" s="238">
        <v>5</v>
      </c>
      <c r="N10" s="238">
        <v>7</v>
      </c>
      <c r="O10" s="238">
        <v>12</v>
      </c>
      <c r="P10" s="238">
        <v>13</v>
      </c>
      <c r="Q10" s="238">
        <v>13</v>
      </c>
      <c r="R10" s="238">
        <v>14</v>
      </c>
      <c r="S10" s="238">
        <v>3</v>
      </c>
      <c r="T10" s="238">
        <v>13</v>
      </c>
      <c r="U10" s="238">
        <v>14</v>
      </c>
      <c r="V10" s="238">
        <v>13</v>
      </c>
      <c r="W10" s="238">
        <v>12</v>
      </c>
      <c r="X10" s="238">
        <v>14</v>
      </c>
      <c r="Y10" s="238">
        <v>14</v>
      </c>
      <c r="Z10" s="238">
        <v>7</v>
      </c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72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8.899999999999999" customHeight="1">
      <c r="A11" s="72"/>
      <c r="B11" s="234">
        <v>7</v>
      </c>
      <c r="C11" s="235" t="s">
        <v>25</v>
      </c>
      <c r="D11" s="236">
        <v>131</v>
      </c>
      <c r="E11" s="237"/>
      <c r="F11" s="238">
        <v>6</v>
      </c>
      <c r="G11" s="238">
        <v>14</v>
      </c>
      <c r="H11" s="238">
        <v>3</v>
      </c>
      <c r="I11" s="238">
        <v>12</v>
      </c>
      <c r="J11" s="238">
        <v>5</v>
      </c>
      <c r="K11" s="238">
        <v>7</v>
      </c>
      <c r="L11" s="238">
        <v>11</v>
      </c>
      <c r="M11" s="238">
        <v>8</v>
      </c>
      <c r="N11" s="238">
        <v>6</v>
      </c>
      <c r="O11" s="238">
        <v>4</v>
      </c>
      <c r="P11" s="238">
        <v>13</v>
      </c>
      <c r="Q11" s="238">
        <v>6</v>
      </c>
      <c r="R11" s="238">
        <v>6</v>
      </c>
      <c r="S11" s="238">
        <v>13</v>
      </c>
      <c r="T11" s="238">
        <v>11</v>
      </c>
      <c r="U11" s="238">
        <v>6</v>
      </c>
      <c r="V11" s="238">
        <v>10</v>
      </c>
      <c r="W11" s="238">
        <v>7</v>
      </c>
      <c r="X11" s="238">
        <v>13</v>
      </c>
      <c r="Y11" s="238">
        <v>5</v>
      </c>
      <c r="Z11" s="238">
        <v>4</v>
      </c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72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8.899999999999999" customHeight="1">
      <c r="A12" s="72"/>
      <c r="B12" s="234">
        <v>8</v>
      </c>
      <c r="C12" s="235" t="s">
        <v>22</v>
      </c>
      <c r="D12" s="236">
        <v>127</v>
      </c>
      <c r="E12" s="237"/>
      <c r="F12" s="238">
        <v>5</v>
      </c>
      <c r="G12" s="238">
        <v>7</v>
      </c>
      <c r="H12" s="238">
        <v>10</v>
      </c>
      <c r="I12" s="238">
        <v>6</v>
      </c>
      <c r="J12" s="238">
        <v>11</v>
      </c>
      <c r="K12" s="238">
        <v>6</v>
      </c>
      <c r="L12" s="238">
        <v>6</v>
      </c>
      <c r="M12" s="238">
        <v>5</v>
      </c>
      <c r="N12" s="238">
        <v>5</v>
      </c>
      <c r="O12" s="238">
        <v>7</v>
      </c>
      <c r="P12" s="238">
        <v>6</v>
      </c>
      <c r="Q12" s="238">
        <v>6</v>
      </c>
      <c r="R12" s="238">
        <v>6</v>
      </c>
      <c r="S12" s="238">
        <v>12</v>
      </c>
      <c r="T12" s="238">
        <v>13</v>
      </c>
      <c r="U12" s="238">
        <v>11</v>
      </c>
      <c r="V12" s="238">
        <v>5</v>
      </c>
      <c r="W12" s="238">
        <v>13</v>
      </c>
      <c r="X12" s="238">
        <v>14</v>
      </c>
      <c r="Y12" s="238">
        <v>7</v>
      </c>
      <c r="Z12" s="238">
        <v>10</v>
      </c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72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</row>
    <row r="13" spans="1:58" ht="18.899999999999999" customHeight="1">
      <c r="A13" s="72"/>
      <c r="B13" s="234">
        <v>9</v>
      </c>
      <c r="C13" s="235" t="s">
        <v>44</v>
      </c>
      <c r="D13" s="236">
        <v>107</v>
      </c>
      <c r="E13" s="237">
        <v>6</v>
      </c>
      <c r="F13" s="238">
        <v>5</v>
      </c>
      <c r="G13" s="238">
        <v>11</v>
      </c>
      <c r="H13" s="238">
        <v>3</v>
      </c>
      <c r="I13" s="238">
        <v>10</v>
      </c>
      <c r="J13" s="238">
        <v>0</v>
      </c>
      <c r="K13" s="238">
        <v>0</v>
      </c>
      <c r="L13" s="238">
        <v>4</v>
      </c>
      <c r="M13" s="238">
        <v>4</v>
      </c>
      <c r="N13" s="238">
        <v>12</v>
      </c>
      <c r="O13" s="238">
        <v>5</v>
      </c>
      <c r="P13" s="238">
        <v>12</v>
      </c>
      <c r="Q13" s="238">
        <v>0</v>
      </c>
      <c r="R13" s="238">
        <v>0</v>
      </c>
      <c r="S13" s="238">
        <v>0</v>
      </c>
      <c r="T13" s="238">
        <v>0</v>
      </c>
      <c r="U13" s="238">
        <v>11</v>
      </c>
      <c r="V13" s="238">
        <v>5</v>
      </c>
      <c r="W13" s="238">
        <v>6</v>
      </c>
      <c r="X13" s="238">
        <v>10</v>
      </c>
      <c r="Y13" s="238">
        <v>4</v>
      </c>
      <c r="Z13" s="238">
        <v>12</v>
      </c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72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</row>
    <row r="14" spans="1:58" ht="18.899999999999999" customHeight="1">
      <c r="A14" s="72"/>
      <c r="B14" s="168"/>
      <c r="C14" s="231" t="s">
        <v>61</v>
      </c>
      <c r="D14" s="236"/>
      <c r="E14" s="237"/>
      <c r="F14" s="375">
        <v>45540</v>
      </c>
      <c r="G14" s="375"/>
      <c r="H14" s="375">
        <v>45554</v>
      </c>
      <c r="I14" s="375"/>
      <c r="J14" s="375">
        <v>45568</v>
      </c>
      <c r="K14" s="375"/>
      <c r="L14" s="253">
        <v>45582</v>
      </c>
      <c r="M14" s="375">
        <v>45596</v>
      </c>
      <c r="N14" s="375"/>
      <c r="O14" s="375">
        <v>45610</v>
      </c>
      <c r="P14" s="375"/>
      <c r="Q14" s="375">
        <v>45624</v>
      </c>
      <c r="R14" s="375"/>
      <c r="S14" s="375">
        <v>45638</v>
      </c>
      <c r="T14" s="375"/>
      <c r="U14" s="375">
        <v>45659</v>
      </c>
      <c r="V14" s="375"/>
      <c r="W14" s="375">
        <v>45673</v>
      </c>
      <c r="X14" s="375"/>
      <c r="Y14" s="375">
        <v>45687</v>
      </c>
      <c r="Z14" s="375"/>
      <c r="AA14" s="375">
        <v>45701</v>
      </c>
      <c r="AB14" s="375"/>
      <c r="AC14" s="375">
        <v>45715</v>
      </c>
      <c r="AD14" s="375"/>
      <c r="AE14" s="375">
        <v>45729</v>
      </c>
      <c r="AF14" s="375"/>
      <c r="AG14" s="375">
        <v>45743</v>
      </c>
      <c r="AH14" s="375"/>
      <c r="AI14" s="375">
        <v>45757</v>
      </c>
      <c r="AJ14" s="375"/>
      <c r="AK14" s="375">
        <v>45771</v>
      </c>
      <c r="AL14" s="375"/>
      <c r="AM14" s="72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5" spans="1:58" ht="18.899999999999999" customHeight="1">
      <c r="A15" s="72"/>
      <c r="B15" s="234">
        <v>1</v>
      </c>
      <c r="C15" s="235" t="s">
        <v>84</v>
      </c>
      <c r="D15" s="236">
        <v>170</v>
      </c>
      <c r="E15" s="237"/>
      <c r="F15" s="238">
        <v>6</v>
      </c>
      <c r="G15" s="238">
        <v>7</v>
      </c>
      <c r="H15" s="238">
        <v>7</v>
      </c>
      <c r="I15" s="238">
        <v>12</v>
      </c>
      <c r="J15" s="238">
        <v>11</v>
      </c>
      <c r="K15" s="238">
        <v>12</v>
      </c>
      <c r="L15" s="238">
        <v>12</v>
      </c>
      <c r="M15" s="238">
        <v>14</v>
      </c>
      <c r="N15" s="238">
        <v>13</v>
      </c>
      <c r="O15" s="238">
        <v>7</v>
      </c>
      <c r="P15" s="238">
        <v>13</v>
      </c>
      <c r="Q15" s="238">
        <v>14</v>
      </c>
      <c r="R15" s="238">
        <v>14</v>
      </c>
      <c r="S15" s="238">
        <v>6</v>
      </c>
      <c r="T15" s="238">
        <v>12</v>
      </c>
      <c r="U15" s="238">
        <v>12</v>
      </c>
      <c r="V15" s="238">
        <v>14</v>
      </c>
      <c r="W15" s="238">
        <v>13</v>
      </c>
      <c r="X15" s="238">
        <v>14</v>
      </c>
      <c r="Y15" s="238">
        <v>13</v>
      </c>
      <c r="Z15" s="238">
        <v>10</v>
      </c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72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</row>
    <row r="16" spans="1:58" ht="18.899999999999999" customHeight="1">
      <c r="A16" s="72"/>
      <c r="B16" s="234">
        <v>2</v>
      </c>
      <c r="C16" s="235" t="s">
        <v>53</v>
      </c>
      <c r="D16" s="236">
        <v>163</v>
      </c>
      <c r="E16" s="237"/>
      <c r="F16" s="238">
        <v>12</v>
      </c>
      <c r="G16" s="238">
        <v>13</v>
      </c>
      <c r="H16" s="238">
        <v>12</v>
      </c>
      <c r="I16" s="238">
        <v>12</v>
      </c>
      <c r="J16" s="238">
        <v>13</v>
      </c>
      <c r="K16" s="238">
        <v>12</v>
      </c>
      <c r="L16" s="238">
        <v>3</v>
      </c>
      <c r="M16" s="238">
        <v>11</v>
      </c>
      <c r="N16" s="238">
        <v>6</v>
      </c>
      <c r="O16" s="238">
        <v>11</v>
      </c>
      <c r="P16" s="238">
        <v>13</v>
      </c>
      <c r="Q16" s="238">
        <v>6</v>
      </c>
      <c r="R16" s="238">
        <v>14</v>
      </c>
      <c r="S16" s="238">
        <v>11</v>
      </c>
      <c r="T16" s="238">
        <v>13</v>
      </c>
      <c r="U16" s="238">
        <v>6</v>
      </c>
      <c r="V16" s="238">
        <v>14</v>
      </c>
      <c r="W16" s="238">
        <v>6</v>
      </c>
      <c r="X16" s="238">
        <v>13</v>
      </c>
      <c r="Y16" s="238">
        <v>6</v>
      </c>
      <c r="Z16" s="238">
        <v>8</v>
      </c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72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</row>
    <row r="17" spans="1:58" ht="18.899999999999999" customHeight="1">
      <c r="A17" s="72"/>
      <c r="B17" s="234">
        <v>3</v>
      </c>
      <c r="C17" s="235" t="s">
        <v>27</v>
      </c>
      <c r="D17" s="236">
        <v>163</v>
      </c>
      <c r="E17" s="237">
        <v>2</v>
      </c>
      <c r="F17" s="238">
        <v>13</v>
      </c>
      <c r="G17" s="238">
        <v>11</v>
      </c>
      <c r="H17" s="238">
        <v>13</v>
      </c>
      <c r="I17" s="238">
        <v>12</v>
      </c>
      <c r="J17" s="238">
        <v>12</v>
      </c>
      <c r="K17" s="238">
        <v>13</v>
      </c>
      <c r="L17" s="238">
        <v>13</v>
      </c>
      <c r="M17" s="238">
        <v>13</v>
      </c>
      <c r="N17" s="238">
        <v>5</v>
      </c>
      <c r="O17" s="238">
        <v>5</v>
      </c>
      <c r="P17" s="238">
        <v>6</v>
      </c>
      <c r="Q17" s="238">
        <v>12</v>
      </c>
      <c r="R17" s="238">
        <v>5</v>
      </c>
      <c r="S17" s="238">
        <v>13</v>
      </c>
      <c r="T17" s="238">
        <v>12</v>
      </c>
      <c r="U17" s="238">
        <v>11</v>
      </c>
      <c r="V17" s="238">
        <v>13</v>
      </c>
      <c r="W17" s="238">
        <v>0</v>
      </c>
      <c r="X17" s="238">
        <v>0</v>
      </c>
      <c r="Y17" s="238">
        <v>13</v>
      </c>
      <c r="Z17" s="238">
        <v>6</v>
      </c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72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</row>
    <row r="18" spans="1:58" ht="18.899999999999999" customHeight="1">
      <c r="A18" s="72"/>
      <c r="B18" s="234">
        <v>4</v>
      </c>
      <c r="C18" s="235" t="s">
        <v>86</v>
      </c>
      <c r="D18" s="236">
        <v>162</v>
      </c>
      <c r="E18" s="237"/>
      <c r="F18" s="238">
        <v>3</v>
      </c>
      <c r="G18" s="238">
        <v>11</v>
      </c>
      <c r="H18" s="238">
        <v>5</v>
      </c>
      <c r="I18" s="238">
        <v>8</v>
      </c>
      <c r="J18" s="238">
        <v>9</v>
      </c>
      <c r="K18" s="238">
        <v>11</v>
      </c>
      <c r="L18" s="238">
        <v>4</v>
      </c>
      <c r="M18" s="238">
        <v>3</v>
      </c>
      <c r="N18" s="238">
        <v>11</v>
      </c>
      <c r="O18" s="238">
        <v>10</v>
      </c>
      <c r="P18" s="238">
        <v>13</v>
      </c>
      <c r="Q18" s="238">
        <v>12</v>
      </c>
      <c r="R18" s="238">
        <v>13</v>
      </c>
      <c r="S18" s="238">
        <v>11</v>
      </c>
      <c r="T18" s="238">
        <v>14</v>
      </c>
      <c r="U18" s="238">
        <v>5</v>
      </c>
      <c r="V18" s="238">
        <v>13</v>
      </c>
      <c r="W18" s="238">
        <v>15</v>
      </c>
      <c r="X18" s="238">
        <v>12</v>
      </c>
      <c r="Y18" s="238">
        <v>14</v>
      </c>
      <c r="Z18" s="238">
        <v>12</v>
      </c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72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ht="18.899999999999999" customHeight="1">
      <c r="A19" s="72"/>
      <c r="B19" s="234">
        <v>5</v>
      </c>
      <c r="C19" s="235" t="s">
        <v>28</v>
      </c>
      <c r="D19" s="236">
        <v>155</v>
      </c>
      <c r="E19" s="237"/>
      <c r="F19" s="238">
        <v>13</v>
      </c>
      <c r="G19" s="238">
        <v>13</v>
      </c>
      <c r="H19" s="238">
        <v>7</v>
      </c>
      <c r="I19" s="238">
        <v>6</v>
      </c>
      <c r="J19" s="238">
        <v>12</v>
      </c>
      <c r="K19" s="238">
        <v>12</v>
      </c>
      <c r="L19" s="238">
        <v>12</v>
      </c>
      <c r="M19" s="238">
        <v>5</v>
      </c>
      <c r="N19" s="238">
        <v>13</v>
      </c>
      <c r="O19" s="238">
        <v>7</v>
      </c>
      <c r="P19" s="238">
        <v>7</v>
      </c>
      <c r="Q19" s="238">
        <v>13</v>
      </c>
      <c r="R19" s="238">
        <v>4</v>
      </c>
      <c r="S19" s="238">
        <v>4</v>
      </c>
      <c r="T19" s="238">
        <v>5</v>
      </c>
      <c r="U19" s="238">
        <v>13</v>
      </c>
      <c r="V19" s="238">
        <v>11</v>
      </c>
      <c r="W19" s="238">
        <v>7</v>
      </c>
      <c r="X19" s="238">
        <v>15</v>
      </c>
      <c r="Y19" s="238">
        <v>14</v>
      </c>
      <c r="Z19" s="238">
        <v>5</v>
      </c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72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</row>
    <row r="20" spans="1:58" ht="18.899999999999999" customHeight="1">
      <c r="A20" s="72"/>
      <c r="B20" s="234">
        <v>6</v>
      </c>
      <c r="C20" s="235" t="s">
        <v>12</v>
      </c>
      <c r="D20" s="236">
        <v>154</v>
      </c>
      <c r="E20" s="237">
        <v>2</v>
      </c>
      <c r="F20" s="238">
        <v>11</v>
      </c>
      <c r="G20" s="238">
        <v>11</v>
      </c>
      <c r="H20" s="238">
        <v>4</v>
      </c>
      <c r="I20" s="238">
        <v>5</v>
      </c>
      <c r="J20" s="238">
        <v>13</v>
      </c>
      <c r="K20" s="238">
        <v>6</v>
      </c>
      <c r="L20" s="238">
        <v>14</v>
      </c>
      <c r="M20" s="238">
        <v>12</v>
      </c>
      <c r="N20" s="238">
        <v>12</v>
      </c>
      <c r="O20" s="238">
        <v>12</v>
      </c>
      <c r="P20" s="238">
        <v>13</v>
      </c>
      <c r="Q20" s="238">
        <v>6</v>
      </c>
      <c r="R20" s="238">
        <v>13</v>
      </c>
      <c r="S20" s="238">
        <v>0</v>
      </c>
      <c r="T20" s="238">
        <v>0</v>
      </c>
      <c r="U20" s="238">
        <v>5</v>
      </c>
      <c r="V20" s="238">
        <v>5</v>
      </c>
      <c r="W20" s="238">
        <v>11</v>
      </c>
      <c r="X20" s="238">
        <v>13</v>
      </c>
      <c r="Y20" s="238">
        <v>6</v>
      </c>
      <c r="Z20" s="238">
        <v>13</v>
      </c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72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</row>
    <row r="21" spans="1:58" ht="18.899999999999999" customHeight="1">
      <c r="A21" s="72"/>
      <c r="B21" s="234">
        <v>7</v>
      </c>
      <c r="C21" s="235" t="s">
        <v>72</v>
      </c>
      <c r="D21" s="236">
        <v>152</v>
      </c>
      <c r="E21" s="237">
        <v>2</v>
      </c>
      <c r="F21" s="238">
        <v>5</v>
      </c>
      <c r="G21" s="238">
        <v>6</v>
      </c>
      <c r="H21" s="238">
        <v>6</v>
      </c>
      <c r="I21" s="238">
        <v>12</v>
      </c>
      <c r="J21" s="238">
        <v>3</v>
      </c>
      <c r="K21" s="238">
        <v>3</v>
      </c>
      <c r="L21" s="238">
        <v>5</v>
      </c>
      <c r="M21" s="238">
        <v>13</v>
      </c>
      <c r="N21" s="238">
        <v>13</v>
      </c>
      <c r="O21" s="238">
        <v>11</v>
      </c>
      <c r="P21" s="238">
        <v>12</v>
      </c>
      <c r="Q21" s="238">
        <v>13</v>
      </c>
      <c r="R21" s="238">
        <v>12</v>
      </c>
      <c r="S21" s="238">
        <v>0</v>
      </c>
      <c r="T21" s="238">
        <v>0</v>
      </c>
      <c r="U21" s="238">
        <v>14</v>
      </c>
      <c r="V21" s="238">
        <v>14</v>
      </c>
      <c r="W21" s="238">
        <v>4</v>
      </c>
      <c r="X21" s="238">
        <v>7</v>
      </c>
      <c r="Y21" s="238">
        <v>12</v>
      </c>
      <c r="Z21" s="238">
        <v>13</v>
      </c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72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</row>
    <row r="22" spans="1:58" ht="18.899999999999999" customHeight="1">
      <c r="A22" s="72"/>
      <c r="B22" s="234">
        <v>8</v>
      </c>
      <c r="C22" s="235" t="s">
        <v>49</v>
      </c>
      <c r="D22" s="236">
        <v>146</v>
      </c>
      <c r="E22" s="237"/>
      <c r="F22" s="238">
        <v>10</v>
      </c>
      <c r="G22" s="238">
        <v>2</v>
      </c>
      <c r="H22" s="238">
        <v>13</v>
      </c>
      <c r="I22" s="238">
        <v>9</v>
      </c>
      <c r="J22" s="238">
        <v>13</v>
      </c>
      <c r="K22" s="238">
        <v>8</v>
      </c>
      <c r="L22" s="238">
        <v>11</v>
      </c>
      <c r="M22" s="238">
        <v>4</v>
      </c>
      <c r="N22" s="238">
        <v>11</v>
      </c>
      <c r="O22" s="238">
        <v>11</v>
      </c>
      <c r="P22" s="238">
        <v>11</v>
      </c>
      <c r="Q22" s="238">
        <v>10</v>
      </c>
      <c r="R22" s="238">
        <v>10</v>
      </c>
      <c r="S22" s="238">
        <v>12</v>
      </c>
      <c r="T22" s="238">
        <v>11</v>
      </c>
      <c r="U22" s="238">
        <v>3</v>
      </c>
      <c r="V22" s="238">
        <v>11</v>
      </c>
      <c r="W22" s="238">
        <v>11</v>
      </c>
      <c r="X22" s="238">
        <v>4</v>
      </c>
      <c r="Y22" s="238">
        <v>11</v>
      </c>
      <c r="Z22" s="238">
        <v>10</v>
      </c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72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</row>
    <row r="23" spans="1:58" ht="18.899999999999999" customHeight="1">
      <c r="A23" s="72"/>
      <c r="B23" s="234">
        <v>9</v>
      </c>
      <c r="C23" s="235" t="s">
        <v>32</v>
      </c>
      <c r="D23" s="236">
        <v>143</v>
      </c>
      <c r="E23" s="237"/>
      <c r="F23" s="238">
        <v>12</v>
      </c>
      <c r="G23" s="238">
        <v>3</v>
      </c>
      <c r="H23" s="238">
        <v>4</v>
      </c>
      <c r="I23" s="238">
        <v>12</v>
      </c>
      <c r="J23" s="238">
        <v>11</v>
      </c>
      <c r="K23" s="238">
        <v>11</v>
      </c>
      <c r="L23" s="238">
        <v>6</v>
      </c>
      <c r="M23" s="238">
        <v>2</v>
      </c>
      <c r="N23" s="238">
        <v>11</v>
      </c>
      <c r="O23" s="238">
        <v>11</v>
      </c>
      <c r="P23" s="238">
        <v>3</v>
      </c>
      <c r="Q23" s="238">
        <v>11</v>
      </c>
      <c r="R23" s="238">
        <v>10</v>
      </c>
      <c r="S23" s="238">
        <v>12</v>
      </c>
      <c r="T23" s="238">
        <v>4</v>
      </c>
      <c r="U23" s="238">
        <v>11</v>
      </c>
      <c r="V23" s="238">
        <v>11</v>
      </c>
      <c r="W23" s="238">
        <v>5</v>
      </c>
      <c r="X23" s="238">
        <v>3</v>
      </c>
      <c r="Y23" s="238">
        <v>9</v>
      </c>
      <c r="Z23" s="238">
        <v>11</v>
      </c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72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</row>
    <row r="24" spans="1:58" ht="18.899999999999999" customHeight="1">
      <c r="A24" s="72"/>
      <c r="B24" s="234">
        <v>10</v>
      </c>
      <c r="C24" s="235" t="s">
        <v>26</v>
      </c>
      <c r="D24" s="236">
        <v>113</v>
      </c>
      <c r="E24" s="237">
        <v>2</v>
      </c>
      <c r="F24" s="238">
        <v>9</v>
      </c>
      <c r="G24" s="238">
        <v>3</v>
      </c>
      <c r="H24" s="238">
        <v>13</v>
      </c>
      <c r="I24" s="238">
        <v>10</v>
      </c>
      <c r="J24" s="238">
        <v>5</v>
      </c>
      <c r="K24" s="238">
        <v>10</v>
      </c>
      <c r="L24" s="238">
        <v>3</v>
      </c>
      <c r="M24" s="238">
        <v>0</v>
      </c>
      <c r="N24" s="238">
        <v>0</v>
      </c>
      <c r="O24" s="238">
        <v>3</v>
      </c>
      <c r="P24" s="238">
        <v>10</v>
      </c>
      <c r="Q24" s="238">
        <v>12</v>
      </c>
      <c r="R24" s="238">
        <v>12</v>
      </c>
      <c r="S24" s="238">
        <v>4</v>
      </c>
      <c r="T24" s="238">
        <v>4</v>
      </c>
      <c r="U24" s="238">
        <v>11</v>
      </c>
      <c r="V24" s="238">
        <v>4</v>
      </c>
      <c r="W24" s="238">
        <v>4</v>
      </c>
      <c r="X24" s="238">
        <v>3</v>
      </c>
      <c r="Y24" s="238">
        <v>2</v>
      </c>
      <c r="Z24" s="238">
        <v>9</v>
      </c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72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</row>
    <row r="25" spans="1:58" ht="18.899999999999999" customHeight="1">
      <c r="A25" s="72"/>
      <c r="B25" s="234">
        <v>11</v>
      </c>
      <c r="C25" s="235" t="s">
        <v>4</v>
      </c>
      <c r="D25" s="236">
        <v>107</v>
      </c>
      <c r="E25" s="237"/>
      <c r="F25" s="238">
        <v>3</v>
      </c>
      <c r="G25" s="238">
        <v>10</v>
      </c>
      <c r="H25" s="238">
        <v>4</v>
      </c>
      <c r="I25" s="238">
        <v>10</v>
      </c>
      <c r="J25" s="238">
        <v>5</v>
      </c>
      <c r="K25" s="238">
        <v>10</v>
      </c>
      <c r="L25" s="238">
        <v>3</v>
      </c>
      <c r="M25" s="238">
        <v>4</v>
      </c>
      <c r="N25" s="238">
        <v>10</v>
      </c>
      <c r="O25" s="238">
        <v>2</v>
      </c>
      <c r="P25" s="238">
        <v>5</v>
      </c>
      <c r="Q25" s="238">
        <v>10</v>
      </c>
      <c r="R25" s="238">
        <v>10</v>
      </c>
      <c r="S25" s="238">
        <v>9</v>
      </c>
      <c r="T25" s="238">
        <v>4</v>
      </c>
      <c r="U25" s="238">
        <v>2</v>
      </c>
      <c r="V25" s="238">
        <v>4</v>
      </c>
      <c r="W25" s="238">
        <v>1</v>
      </c>
      <c r="X25" s="238">
        <v>3</v>
      </c>
      <c r="Y25" s="238">
        <v>9</v>
      </c>
      <c r="Z25" s="238">
        <v>11</v>
      </c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72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</row>
    <row r="26" spans="1:58" ht="18.899999999999999" customHeight="1">
      <c r="A26" s="72"/>
      <c r="B26" s="234">
        <v>12</v>
      </c>
      <c r="C26" s="235" t="s">
        <v>3</v>
      </c>
      <c r="D26" s="236">
        <v>99</v>
      </c>
      <c r="E26" s="237"/>
      <c r="F26" s="238">
        <v>2</v>
      </c>
      <c r="G26" s="238">
        <v>5</v>
      </c>
      <c r="H26" s="238">
        <v>11</v>
      </c>
      <c r="I26" s="238">
        <v>9</v>
      </c>
      <c r="J26" s="238">
        <v>5</v>
      </c>
      <c r="K26" s="238">
        <v>10</v>
      </c>
      <c r="L26" s="238">
        <v>4</v>
      </c>
      <c r="M26" s="238">
        <v>3</v>
      </c>
      <c r="N26" s="238">
        <v>5</v>
      </c>
      <c r="O26" s="238">
        <v>3</v>
      </c>
      <c r="P26" s="238">
        <v>2</v>
      </c>
      <c r="Q26" s="238">
        <v>4</v>
      </c>
      <c r="R26" s="238">
        <v>4</v>
      </c>
      <c r="S26" s="238">
        <v>11</v>
      </c>
      <c r="T26" s="238">
        <v>11</v>
      </c>
      <c r="U26" s="238">
        <v>2</v>
      </c>
      <c r="V26" s="238">
        <v>3</v>
      </c>
      <c r="W26" s="238">
        <v>4</v>
      </c>
      <c r="X26" s="238">
        <v>11</v>
      </c>
      <c r="Y26" s="238">
        <v>3</v>
      </c>
      <c r="Z26" s="238">
        <v>9</v>
      </c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72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</row>
    <row r="27" spans="1:58" ht="18.899999999999999" customHeight="1">
      <c r="A27" s="72"/>
      <c r="B27" s="234">
        <v>13</v>
      </c>
      <c r="C27" s="235" t="s">
        <v>98</v>
      </c>
      <c r="D27" s="236">
        <v>97</v>
      </c>
      <c r="E27" s="237" t="s">
        <v>93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38">
        <v>0</v>
      </c>
      <c r="L27" s="238">
        <v>0</v>
      </c>
      <c r="M27" s="238">
        <v>0</v>
      </c>
      <c r="N27" s="238">
        <v>0</v>
      </c>
      <c r="O27" s="238">
        <v>4</v>
      </c>
      <c r="P27" s="238">
        <v>5</v>
      </c>
      <c r="Q27" s="238">
        <v>0</v>
      </c>
      <c r="R27" s="238">
        <v>0</v>
      </c>
      <c r="S27" s="238">
        <v>11</v>
      </c>
      <c r="T27" s="238">
        <v>4</v>
      </c>
      <c r="U27" s="238">
        <v>12</v>
      </c>
      <c r="V27" s="238">
        <v>13</v>
      </c>
      <c r="W27" s="238">
        <v>12</v>
      </c>
      <c r="X27" s="238">
        <v>12</v>
      </c>
      <c r="Y27" s="238">
        <v>12</v>
      </c>
      <c r="Z27" s="238">
        <v>12</v>
      </c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72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</row>
    <row r="28" spans="1:58" ht="18.899999999999999" customHeight="1">
      <c r="A28" s="72"/>
      <c r="B28" s="234">
        <v>14</v>
      </c>
      <c r="C28" s="235" t="s">
        <v>70</v>
      </c>
      <c r="D28" s="236">
        <v>8</v>
      </c>
      <c r="E28" s="237" t="s">
        <v>93</v>
      </c>
      <c r="F28" s="238">
        <v>4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4</v>
      </c>
      <c r="P28" s="238">
        <v>0</v>
      </c>
      <c r="Q28" s="238">
        <v>0</v>
      </c>
      <c r="R28" s="238">
        <v>0</v>
      </c>
      <c r="S28" s="238">
        <v>0</v>
      </c>
      <c r="T28" s="238">
        <v>0</v>
      </c>
      <c r="U28" s="238">
        <v>0</v>
      </c>
      <c r="V28" s="238">
        <v>0</v>
      </c>
      <c r="W28" s="238">
        <v>0</v>
      </c>
      <c r="X28" s="238">
        <v>0</v>
      </c>
      <c r="Y28" s="238">
        <v>0</v>
      </c>
      <c r="Z28" s="238">
        <v>0</v>
      </c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9"/>
      <c r="AM28" s="72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</row>
    <row r="29" spans="1:58" ht="18.899999999999999" customHeight="1">
      <c r="A29" s="72"/>
      <c r="B29" s="168"/>
      <c r="C29" s="231" t="s">
        <v>62</v>
      </c>
      <c r="D29" s="236"/>
      <c r="E29" s="237"/>
      <c r="F29" s="375">
        <v>45540</v>
      </c>
      <c r="G29" s="375"/>
      <c r="H29" s="375">
        <v>45554</v>
      </c>
      <c r="I29" s="375"/>
      <c r="J29" s="375">
        <v>45568</v>
      </c>
      <c r="K29" s="375"/>
      <c r="L29" s="253">
        <v>45582</v>
      </c>
      <c r="M29" s="375">
        <v>45596</v>
      </c>
      <c r="N29" s="375"/>
      <c r="O29" s="375">
        <v>45610</v>
      </c>
      <c r="P29" s="375"/>
      <c r="Q29" s="375">
        <v>45624</v>
      </c>
      <c r="R29" s="375"/>
      <c r="S29" s="375">
        <v>45638</v>
      </c>
      <c r="T29" s="375"/>
      <c r="U29" s="375">
        <v>45659</v>
      </c>
      <c r="V29" s="375"/>
      <c r="W29" s="375">
        <v>45673</v>
      </c>
      <c r="X29" s="375"/>
      <c r="Y29" s="375">
        <v>45687</v>
      </c>
      <c r="Z29" s="375"/>
      <c r="AA29" s="375">
        <v>45701</v>
      </c>
      <c r="AB29" s="375"/>
      <c r="AC29" s="375">
        <v>45715</v>
      </c>
      <c r="AD29" s="375"/>
      <c r="AE29" s="375">
        <v>45729</v>
      </c>
      <c r="AF29" s="375"/>
      <c r="AG29" s="375">
        <v>45743</v>
      </c>
      <c r="AH29" s="375"/>
      <c r="AI29" s="375">
        <v>45757</v>
      </c>
      <c r="AJ29" s="375"/>
      <c r="AK29" s="375">
        <v>45771</v>
      </c>
      <c r="AL29" s="375"/>
      <c r="AM29" s="312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</row>
    <row r="30" spans="1:58" ht="18.899999999999999" customHeight="1">
      <c r="A30" s="72"/>
      <c r="B30" s="234">
        <v>1</v>
      </c>
      <c r="C30" s="235" t="s">
        <v>47</v>
      </c>
      <c r="D30" s="236">
        <v>175</v>
      </c>
      <c r="E30" s="237">
        <v>2</v>
      </c>
      <c r="F30" s="238">
        <v>14</v>
      </c>
      <c r="G30" s="238">
        <v>14</v>
      </c>
      <c r="H30" s="238">
        <v>13</v>
      </c>
      <c r="I30" s="238">
        <v>14</v>
      </c>
      <c r="J30" s="238">
        <v>14</v>
      </c>
      <c r="K30" s="238">
        <v>11</v>
      </c>
      <c r="L30" s="238">
        <v>14</v>
      </c>
      <c r="M30" s="238">
        <v>3</v>
      </c>
      <c r="N30" s="238">
        <v>13</v>
      </c>
      <c r="O30" s="238">
        <v>14</v>
      </c>
      <c r="P30" s="238">
        <v>12</v>
      </c>
      <c r="Q30" s="238">
        <v>0</v>
      </c>
      <c r="R30" s="238">
        <v>0</v>
      </c>
      <c r="S30" s="238">
        <v>14</v>
      </c>
      <c r="T30" s="238">
        <v>13</v>
      </c>
      <c r="U30" s="238">
        <v>4</v>
      </c>
      <c r="V30" s="238">
        <v>12</v>
      </c>
      <c r="W30" s="238">
        <v>13</v>
      </c>
      <c r="X30" s="238">
        <v>13</v>
      </c>
      <c r="Y30" s="238">
        <v>12</v>
      </c>
      <c r="Z30" s="238">
        <v>5</v>
      </c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72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</row>
    <row r="31" spans="1:58" ht="18.899999999999999" customHeight="1">
      <c r="A31" s="72"/>
      <c r="B31" s="234">
        <v>2</v>
      </c>
      <c r="C31" s="235" t="s">
        <v>83</v>
      </c>
      <c r="D31" s="236">
        <v>153</v>
      </c>
      <c r="E31" s="237"/>
      <c r="F31" s="238">
        <v>6</v>
      </c>
      <c r="G31" s="238">
        <v>12</v>
      </c>
      <c r="H31" s="238">
        <v>6</v>
      </c>
      <c r="I31" s="238">
        <v>3</v>
      </c>
      <c r="J31" s="238">
        <v>3</v>
      </c>
      <c r="K31" s="238">
        <v>12</v>
      </c>
      <c r="L31" s="238">
        <v>10</v>
      </c>
      <c r="M31" s="238">
        <v>7</v>
      </c>
      <c r="N31" s="238">
        <v>11</v>
      </c>
      <c r="O31" s="238">
        <v>5</v>
      </c>
      <c r="P31" s="238">
        <v>12</v>
      </c>
      <c r="Q31" s="238">
        <v>12</v>
      </c>
      <c r="R31" s="238">
        <v>11</v>
      </c>
      <c r="S31" s="238">
        <v>11</v>
      </c>
      <c r="T31" s="238">
        <v>13</v>
      </c>
      <c r="U31" s="238">
        <v>12</v>
      </c>
      <c r="V31" s="238">
        <v>12</v>
      </c>
      <c r="W31" s="238">
        <v>12</v>
      </c>
      <c r="X31" s="238">
        <v>13</v>
      </c>
      <c r="Y31" s="238">
        <v>6</v>
      </c>
      <c r="Z31" s="238">
        <v>5</v>
      </c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72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</row>
    <row r="32" spans="1:58" ht="18.899999999999999" customHeight="1">
      <c r="A32" s="72"/>
      <c r="B32" s="234">
        <v>3</v>
      </c>
      <c r="C32" s="235" t="s">
        <v>29</v>
      </c>
      <c r="D32" s="236">
        <v>147</v>
      </c>
      <c r="E32" s="237">
        <v>4</v>
      </c>
      <c r="F32" s="238">
        <v>13</v>
      </c>
      <c r="G32" s="238">
        <v>4</v>
      </c>
      <c r="H32" s="238">
        <v>6</v>
      </c>
      <c r="I32" s="238">
        <v>13</v>
      </c>
      <c r="J32" s="238">
        <v>4</v>
      </c>
      <c r="K32" s="238">
        <v>11</v>
      </c>
      <c r="L32" s="238">
        <v>13</v>
      </c>
      <c r="M32" s="238">
        <v>13</v>
      </c>
      <c r="N32" s="238">
        <v>15</v>
      </c>
      <c r="O32" s="238">
        <v>13</v>
      </c>
      <c r="P32" s="238">
        <v>6</v>
      </c>
      <c r="Q32" s="238">
        <v>13</v>
      </c>
      <c r="R32" s="238">
        <v>5</v>
      </c>
      <c r="S32" s="238">
        <v>0</v>
      </c>
      <c r="T32" s="238">
        <v>0</v>
      </c>
      <c r="U32" s="238">
        <v>5</v>
      </c>
      <c r="V32" s="238">
        <v>12</v>
      </c>
      <c r="W32" s="238">
        <v>12</v>
      </c>
      <c r="X32" s="238">
        <v>7</v>
      </c>
      <c r="Y32" s="238">
        <v>0</v>
      </c>
      <c r="Z32" s="238">
        <v>0</v>
      </c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72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</row>
    <row r="33" spans="1:58" ht="18.899999999999999" customHeight="1">
      <c r="A33" s="72"/>
      <c r="B33" s="234">
        <v>4</v>
      </c>
      <c r="C33" s="235" t="s">
        <v>91</v>
      </c>
      <c r="D33" s="236">
        <v>141</v>
      </c>
      <c r="E33" s="237">
        <v>2</v>
      </c>
      <c r="F33" s="238">
        <v>0</v>
      </c>
      <c r="G33" s="238">
        <v>0</v>
      </c>
      <c r="H33" s="238">
        <v>9</v>
      </c>
      <c r="I33" s="238">
        <v>4</v>
      </c>
      <c r="J33" s="238">
        <v>10</v>
      </c>
      <c r="K33" s="238">
        <v>4</v>
      </c>
      <c r="L33" s="238">
        <v>1</v>
      </c>
      <c r="M33" s="238">
        <v>6</v>
      </c>
      <c r="N33" s="238">
        <v>11</v>
      </c>
      <c r="O33" s="238">
        <v>0</v>
      </c>
      <c r="P33" s="238">
        <v>0</v>
      </c>
      <c r="Q33" s="238">
        <v>11</v>
      </c>
      <c r="R33" s="238">
        <v>5</v>
      </c>
      <c r="S33" s="238">
        <v>12</v>
      </c>
      <c r="T33" s="238">
        <v>11</v>
      </c>
      <c r="U33" s="238">
        <v>13</v>
      </c>
      <c r="V33" s="238">
        <v>12</v>
      </c>
      <c r="W33" s="238">
        <v>11</v>
      </c>
      <c r="X33" s="238">
        <v>13</v>
      </c>
      <c r="Y33" s="238">
        <v>11</v>
      </c>
      <c r="Z33" s="238">
        <v>11</v>
      </c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72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</row>
    <row r="34" spans="1:58" ht="18.899999999999999" customHeight="1">
      <c r="A34" s="72"/>
      <c r="B34" s="234">
        <v>5</v>
      </c>
      <c r="C34" s="235" t="s">
        <v>31</v>
      </c>
      <c r="D34" s="236">
        <v>137</v>
      </c>
      <c r="E34" s="237">
        <v>6</v>
      </c>
      <c r="F34" s="238">
        <v>0</v>
      </c>
      <c r="G34" s="238">
        <v>0</v>
      </c>
      <c r="H34" s="238">
        <v>13</v>
      </c>
      <c r="I34" s="238">
        <v>0</v>
      </c>
      <c r="J34" s="238">
        <v>7</v>
      </c>
      <c r="K34" s="238">
        <v>14</v>
      </c>
      <c r="L34" s="238">
        <v>14</v>
      </c>
      <c r="M34" s="238">
        <v>7</v>
      </c>
      <c r="N34" s="238">
        <v>12</v>
      </c>
      <c r="O34" s="238">
        <v>0</v>
      </c>
      <c r="P34" s="238">
        <v>0</v>
      </c>
      <c r="Q34" s="238">
        <v>11</v>
      </c>
      <c r="R34" s="238">
        <v>11</v>
      </c>
      <c r="S34" s="238">
        <v>4</v>
      </c>
      <c r="T34" s="238">
        <v>5</v>
      </c>
      <c r="U34" s="238">
        <v>12</v>
      </c>
      <c r="V34" s="238">
        <v>1</v>
      </c>
      <c r="W34" s="238">
        <v>6</v>
      </c>
      <c r="X34" s="238">
        <v>12</v>
      </c>
      <c r="Y34" s="238">
        <v>13</v>
      </c>
      <c r="Z34" s="238">
        <v>0</v>
      </c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72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</row>
    <row r="35" spans="1:58" ht="18.899999999999999" customHeight="1">
      <c r="A35" s="72"/>
      <c r="B35" s="234">
        <v>6</v>
      </c>
      <c r="C35" s="235" t="s">
        <v>30</v>
      </c>
      <c r="D35" s="236">
        <v>122</v>
      </c>
      <c r="E35" s="237"/>
      <c r="F35" s="238">
        <v>11</v>
      </c>
      <c r="G35" s="238">
        <v>13</v>
      </c>
      <c r="H35" s="238">
        <v>6</v>
      </c>
      <c r="I35" s="238">
        <v>12</v>
      </c>
      <c r="J35" s="238">
        <v>6</v>
      </c>
      <c r="K35" s="238">
        <v>4</v>
      </c>
      <c r="L35" s="238">
        <v>13</v>
      </c>
      <c r="M35" s="238">
        <v>3</v>
      </c>
      <c r="N35" s="238">
        <v>12</v>
      </c>
      <c r="O35" s="238">
        <v>5</v>
      </c>
      <c r="P35" s="238">
        <v>11</v>
      </c>
      <c r="Q35" s="238">
        <v>3</v>
      </c>
      <c r="R35" s="238">
        <v>12</v>
      </c>
      <c r="S35" s="238">
        <v>5</v>
      </c>
      <c r="T35" s="238">
        <v>5</v>
      </c>
      <c r="U35" s="238">
        <v>4</v>
      </c>
      <c r="V35" s="238">
        <v>5</v>
      </c>
      <c r="W35" s="238">
        <v>3</v>
      </c>
      <c r="X35" s="238">
        <v>10</v>
      </c>
      <c r="Y35" s="238">
        <v>4</v>
      </c>
      <c r="Z35" s="238">
        <v>6</v>
      </c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72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</row>
    <row r="36" spans="1:58" ht="18.899999999999999" customHeight="1">
      <c r="A36" s="72"/>
      <c r="B36" s="234">
        <v>7</v>
      </c>
      <c r="C36" s="235" t="s">
        <v>56</v>
      </c>
      <c r="D36" s="236">
        <v>110</v>
      </c>
      <c r="E36" s="237">
        <v>8</v>
      </c>
      <c r="F36" s="238">
        <v>4</v>
      </c>
      <c r="G36" s="238">
        <v>10</v>
      </c>
      <c r="H36" s="238">
        <v>13</v>
      </c>
      <c r="I36" s="238">
        <v>5</v>
      </c>
      <c r="J36" s="238">
        <v>0</v>
      </c>
      <c r="K36" s="238">
        <v>0</v>
      </c>
      <c r="L36" s="238">
        <v>4</v>
      </c>
      <c r="M36" s="238">
        <v>10</v>
      </c>
      <c r="N36" s="238">
        <v>5</v>
      </c>
      <c r="O36" s="238">
        <v>12</v>
      </c>
      <c r="P36" s="238">
        <v>12</v>
      </c>
      <c r="Q36" s="238">
        <v>5</v>
      </c>
      <c r="R36" s="238">
        <v>6</v>
      </c>
      <c r="S36" s="238">
        <v>0</v>
      </c>
      <c r="T36" s="238">
        <v>0</v>
      </c>
      <c r="U36" s="238">
        <v>0</v>
      </c>
      <c r="V36" s="238">
        <v>0</v>
      </c>
      <c r="W36" s="238">
        <v>12</v>
      </c>
      <c r="X36" s="238">
        <v>12</v>
      </c>
      <c r="Y36" s="238">
        <v>0</v>
      </c>
      <c r="Z36" s="238">
        <v>0</v>
      </c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72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</row>
    <row r="37" spans="1:58" ht="18.899999999999999" customHeight="1">
      <c r="A37" s="72"/>
      <c r="B37" s="234">
        <v>8</v>
      </c>
      <c r="C37" s="235" t="s">
        <v>35</v>
      </c>
      <c r="D37" s="236">
        <v>100</v>
      </c>
      <c r="E37" s="237">
        <v>2</v>
      </c>
      <c r="F37" s="238">
        <v>5</v>
      </c>
      <c r="G37" s="238">
        <v>10</v>
      </c>
      <c r="H37" s="238">
        <v>0</v>
      </c>
      <c r="I37" s="238">
        <v>0</v>
      </c>
      <c r="J37" s="238">
        <v>2</v>
      </c>
      <c r="K37" s="238">
        <v>10</v>
      </c>
      <c r="L37" s="238">
        <v>5</v>
      </c>
      <c r="M37" s="238">
        <v>3</v>
      </c>
      <c r="N37" s="238">
        <v>13</v>
      </c>
      <c r="O37" s="238">
        <v>2</v>
      </c>
      <c r="P37" s="238">
        <v>5</v>
      </c>
      <c r="Q37" s="238">
        <v>3</v>
      </c>
      <c r="R37" s="238">
        <v>3</v>
      </c>
      <c r="S37" s="238">
        <v>11</v>
      </c>
      <c r="T37" s="238">
        <v>10</v>
      </c>
      <c r="U37" s="238">
        <v>0</v>
      </c>
      <c r="V37" s="238">
        <v>0</v>
      </c>
      <c r="W37" s="238">
        <v>4</v>
      </c>
      <c r="X37" s="238">
        <v>9</v>
      </c>
      <c r="Y37" s="238">
        <v>3</v>
      </c>
      <c r="Z37" s="238">
        <v>12</v>
      </c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72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</row>
    <row r="38" spans="1:58" ht="18.899999999999999" customHeight="1">
      <c r="A38" s="72"/>
      <c r="B38" s="234">
        <v>9</v>
      </c>
      <c r="C38" s="235" t="s">
        <v>69</v>
      </c>
      <c r="D38" s="236">
        <v>88</v>
      </c>
      <c r="E38" s="237" t="s">
        <v>93</v>
      </c>
      <c r="F38" s="238">
        <v>0</v>
      </c>
      <c r="G38" s="238">
        <v>0</v>
      </c>
      <c r="H38" s="238">
        <v>12</v>
      </c>
      <c r="I38" s="238">
        <v>14</v>
      </c>
      <c r="J38" s="238">
        <v>11</v>
      </c>
      <c r="K38" s="238">
        <v>12</v>
      </c>
      <c r="L38" s="238">
        <v>13</v>
      </c>
      <c r="M38" s="238">
        <v>0</v>
      </c>
      <c r="N38" s="238">
        <v>0</v>
      </c>
      <c r="O38" s="238">
        <v>0</v>
      </c>
      <c r="P38" s="238">
        <v>0</v>
      </c>
      <c r="Q38" s="238">
        <v>12</v>
      </c>
      <c r="R38" s="238">
        <v>14</v>
      </c>
      <c r="S38" s="238">
        <v>0</v>
      </c>
      <c r="T38" s="238">
        <v>0</v>
      </c>
      <c r="U38" s="238">
        <v>0</v>
      </c>
      <c r="V38" s="238">
        <v>0</v>
      </c>
      <c r="W38" s="238">
        <v>0</v>
      </c>
      <c r="X38" s="238">
        <v>0</v>
      </c>
      <c r="Y38" s="238">
        <v>0</v>
      </c>
      <c r="Z38" s="238">
        <v>0</v>
      </c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72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</row>
    <row r="39" spans="1:58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</row>
    <row r="40" spans="1:58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</row>
    <row r="41" spans="1:58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</row>
    <row r="42" spans="1:5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</row>
    <row r="43" spans="1:58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4" spans="1:58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</row>
    <row r="45" spans="1:58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</row>
    <row r="46" spans="1:58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</row>
    <row r="47" spans="1:58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</row>
    <row r="48" spans="1:5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</row>
    <row r="49" spans="1:58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</row>
    <row r="50" spans="1:58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</row>
    <row r="51" spans="1:5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spans="1:5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</row>
    <row r="53" spans="1:5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spans="1:5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  <row r="55" spans="1:5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</row>
    <row r="56" spans="1:5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</row>
    <row r="57" spans="1:5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</row>
    <row r="58" spans="1: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</row>
    <row r="59" spans="1:5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</row>
    <row r="60" spans="1:5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</row>
    <row r="61" spans="1:5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</row>
    <row r="62" spans="1:5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</row>
    <row r="63" spans="1:5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</row>
    <row r="64" spans="1:5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</row>
    <row r="65" spans="1:58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</row>
    <row r="66" spans="1:58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</row>
    <row r="67" spans="1:58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</row>
    <row r="68" spans="1:5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</row>
    <row r="70" spans="1:5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</row>
    <row r="71" spans="1:58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</row>
  </sheetData>
  <mergeCells count="48">
    <mergeCell ref="AE29:AF29"/>
    <mergeCell ref="AG29:AH29"/>
    <mergeCell ref="AI29:AJ29"/>
    <mergeCell ref="AE14:AF14"/>
    <mergeCell ref="AG14:AH14"/>
    <mergeCell ref="AI14:AJ14"/>
    <mergeCell ref="Y29:Z29"/>
    <mergeCell ref="AA29:AB29"/>
    <mergeCell ref="AC29:AD29"/>
    <mergeCell ref="M14:N14"/>
    <mergeCell ref="M29:N29"/>
    <mergeCell ref="AK14:AL14"/>
    <mergeCell ref="F29:G29"/>
    <mergeCell ref="H29:I29"/>
    <mergeCell ref="J29:K29"/>
    <mergeCell ref="O29:P29"/>
    <mergeCell ref="Q29:R29"/>
    <mergeCell ref="S14:T14"/>
    <mergeCell ref="U14:V14"/>
    <mergeCell ref="W14:X14"/>
    <mergeCell ref="Y14:Z14"/>
    <mergeCell ref="AA14:AB14"/>
    <mergeCell ref="AC14:AD14"/>
    <mergeCell ref="AK29:AL29"/>
    <mergeCell ref="S29:T29"/>
    <mergeCell ref="U29:V29"/>
    <mergeCell ref="W29:X29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K10" sqref="K10"/>
    </sheetView>
  </sheetViews>
  <sheetFormatPr defaultColWidth="9.109375" defaultRowHeight="14.4"/>
  <cols>
    <col min="1" max="2" width="4.33203125" style="70" customWidth="1"/>
    <col min="3" max="3" width="36.33203125" style="70" customWidth="1"/>
    <col min="4" max="4" width="15.5546875" style="70" customWidth="1"/>
    <col min="5" max="5" width="4.33203125" style="70" customWidth="1"/>
    <col min="6" max="6" width="36.33203125" style="70" customWidth="1"/>
    <col min="7" max="7" width="15.5546875" style="70" customWidth="1"/>
    <col min="8" max="8" width="4.33203125" style="70" customWidth="1"/>
    <col min="9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72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8.600000000000001">
      <c r="A2" s="72"/>
      <c r="B2" s="326"/>
      <c r="C2" s="294" t="s">
        <v>67</v>
      </c>
      <c r="D2" s="294" t="s">
        <v>11</v>
      </c>
      <c r="E2" s="342"/>
      <c r="F2" s="294" t="s">
        <v>42</v>
      </c>
      <c r="G2" s="294" t="s">
        <v>11</v>
      </c>
      <c r="H2" s="72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72"/>
      <c r="B3" s="270">
        <v>1</v>
      </c>
      <c r="C3" s="169" t="s">
        <v>24</v>
      </c>
      <c r="D3" s="170">
        <v>141.34210526315789</v>
      </c>
      <c r="E3" s="101">
        <v>1</v>
      </c>
      <c r="F3" s="176" t="s">
        <v>25</v>
      </c>
      <c r="G3" s="170">
        <v>145.46666666666667</v>
      </c>
      <c r="H3" s="72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72"/>
      <c r="B4" s="270">
        <v>2</v>
      </c>
      <c r="C4" s="169" t="s">
        <v>22</v>
      </c>
      <c r="D4" s="170">
        <v>141.22380952380954</v>
      </c>
      <c r="E4" s="101">
        <v>2</v>
      </c>
      <c r="F4" s="176" t="s">
        <v>44</v>
      </c>
      <c r="G4" s="170">
        <v>145.25333333333333</v>
      </c>
      <c r="H4" s="7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8.600000000000001">
      <c r="A5" s="72"/>
      <c r="B5" s="270">
        <v>3</v>
      </c>
      <c r="C5" s="169" t="s">
        <v>84</v>
      </c>
      <c r="D5" s="170">
        <v>139.78095238095239</v>
      </c>
      <c r="E5" s="101">
        <v>3</v>
      </c>
      <c r="F5" s="176" t="s">
        <v>43</v>
      </c>
      <c r="G5" s="170">
        <v>145.01333333333332</v>
      </c>
      <c r="H5" s="72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600000000000001">
      <c r="A6" s="72"/>
      <c r="B6" s="270">
        <v>4</v>
      </c>
      <c r="C6" s="169" t="s">
        <v>34</v>
      </c>
      <c r="D6" s="170">
        <v>138.4</v>
      </c>
      <c r="E6" s="101">
        <v>4</v>
      </c>
      <c r="F6" s="177" t="s">
        <v>48</v>
      </c>
      <c r="G6" s="170">
        <v>144.60952380952381</v>
      </c>
      <c r="H6" s="72"/>
      <c r="I6" s="69"/>
      <c r="J6" s="69"/>
      <c r="K6" s="69"/>
      <c r="L6" s="69"/>
      <c r="P6" s="69"/>
      <c r="Q6" s="69"/>
      <c r="R6" s="69"/>
    </row>
    <row r="7" spans="1:18" ht="18.600000000000001">
      <c r="A7" s="72"/>
      <c r="B7" s="270">
        <v>5</v>
      </c>
      <c r="C7" s="169" t="s">
        <v>53</v>
      </c>
      <c r="D7" s="171">
        <v>137.95238095238096</v>
      </c>
      <c r="E7" s="101">
        <v>5</v>
      </c>
      <c r="F7" s="176" t="s">
        <v>59</v>
      </c>
      <c r="G7" s="170">
        <v>142.99</v>
      </c>
      <c r="H7" s="72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600000000000001">
      <c r="A8" s="72"/>
      <c r="B8" s="270">
        <v>6</v>
      </c>
      <c r="C8" s="172" t="s">
        <v>32</v>
      </c>
      <c r="D8" s="170">
        <v>133.96666666666667</v>
      </c>
      <c r="E8" s="101">
        <v>6</v>
      </c>
      <c r="F8" s="176" t="s">
        <v>33</v>
      </c>
      <c r="G8" s="170">
        <v>142.87619047619049</v>
      </c>
      <c r="H8" s="72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600000000000001">
      <c r="A9" s="72"/>
      <c r="B9" s="270">
        <v>7</v>
      </c>
      <c r="C9" s="169" t="s">
        <v>49</v>
      </c>
      <c r="D9" s="170">
        <v>131.90952380952382</v>
      </c>
      <c r="E9" s="101">
        <v>7</v>
      </c>
      <c r="F9" s="169" t="s">
        <v>23</v>
      </c>
      <c r="G9" s="170">
        <v>142.6421052631579</v>
      </c>
      <c r="H9" s="72"/>
      <c r="I9" s="69"/>
      <c r="J9" s="69"/>
      <c r="K9" s="69"/>
      <c r="N9" s="69"/>
      <c r="O9" s="69"/>
      <c r="P9" s="69"/>
      <c r="Q9" s="69"/>
      <c r="R9" s="69"/>
    </row>
    <row r="10" spans="1:18" ht="18.600000000000001">
      <c r="A10" s="72"/>
      <c r="B10" s="270">
        <v>8</v>
      </c>
      <c r="C10" s="169" t="s">
        <v>29</v>
      </c>
      <c r="D10" s="170">
        <v>124.88235294117646</v>
      </c>
      <c r="E10" s="101">
        <v>8</v>
      </c>
      <c r="F10" s="176" t="s">
        <v>27</v>
      </c>
      <c r="G10" s="170">
        <v>137.43157894736842</v>
      </c>
      <c r="H10" s="72"/>
      <c r="I10" s="69"/>
      <c r="J10" s="69"/>
      <c r="N10" s="69"/>
      <c r="O10" s="69"/>
      <c r="P10" s="69"/>
      <c r="Q10" s="69"/>
      <c r="R10" s="69"/>
    </row>
    <row r="11" spans="1:18" ht="18.600000000000001">
      <c r="A11" s="72"/>
      <c r="B11" s="270">
        <v>9</v>
      </c>
      <c r="C11" s="169" t="s">
        <v>30</v>
      </c>
      <c r="D11" s="170">
        <v>123.23809523809524</v>
      </c>
      <c r="E11" s="101">
        <v>9</v>
      </c>
      <c r="F11" s="176" t="s">
        <v>72</v>
      </c>
      <c r="G11" s="170">
        <v>137.34210526315789</v>
      </c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600000000000001">
      <c r="A12" s="72"/>
      <c r="B12" s="270">
        <v>10</v>
      </c>
      <c r="C12" s="169" t="s">
        <v>56</v>
      </c>
      <c r="D12" s="170">
        <v>121.27692307692308</v>
      </c>
      <c r="E12" s="101">
        <v>10</v>
      </c>
      <c r="F12" s="392" t="s">
        <v>98</v>
      </c>
      <c r="G12" s="178">
        <v>137.31</v>
      </c>
      <c r="H12" s="72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600000000000001">
      <c r="A13" s="72"/>
      <c r="B13" s="270">
        <v>11</v>
      </c>
      <c r="C13" s="169" t="s">
        <v>54</v>
      </c>
      <c r="D13" s="173">
        <v>121.0952380952381</v>
      </c>
      <c r="E13" s="101">
        <v>11</v>
      </c>
      <c r="F13" s="176" t="s">
        <v>12</v>
      </c>
      <c r="G13" s="170">
        <v>137.15789473684211</v>
      </c>
      <c r="H13" s="72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600000000000001">
      <c r="A14" s="72"/>
      <c r="B14" s="270">
        <v>12</v>
      </c>
      <c r="C14" s="169" t="s">
        <v>35</v>
      </c>
      <c r="D14" s="173">
        <v>116.0764705882353</v>
      </c>
      <c r="E14" s="101">
        <v>12</v>
      </c>
      <c r="F14" s="176" t="s">
        <v>26</v>
      </c>
      <c r="G14" s="170">
        <v>132.68421052631578</v>
      </c>
      <c r="H14" s="72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600000000000001">
      <c r="A15" s="72"/>
      <c r="B15" s="270"/>
      <c r="C15" s="343"/>
      <c r="D15" s="278"/>
      <c r="E15" s="101">
        <v>13</v>
      </c>
      <c r="F15" s="176" t="s">
        <v>3</v>
      </c>
      <c r="G15" s="170">
        <v>132.37619047619049</v>
      </c>
      <c r="H15" s="72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600000000000001">
      <c r="A16" s="72"/>
      <c r="B16" s="270"/>
      <c r="C16" s="344"/>
      <c r="D16" s="278"/>
      <c r="E16" s="101">
        <v>14</v>
      </c>
      <c r="F16" s="176" t="s">
        <v>2</v>
      </c>
      <c r="G16" s="170">
        <v>131.70476190476191</v>
      </c>
      <c r="H16" s="72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600000000000001">
      <c r="A17" s="72"/>
      <c r="B17" s="270"/>
      <c r="C17" s="345"/>
      <c r="D17" s="278"/>
      <c r="E17" s="101">
        <v>15</v>
      </c>
      <c r="F17" s="176" t="s">
        <v>86</v>
      </c>
      <c r="G17" s="170">
        <v>130.27619047619046</v>
      </c>
      <c r="H17" s="72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600000000000001">
      <c r="A18" s="72"/>
      <c r="B18" s="73"/>
      <c r="C18" s="376"/>
      <c r="D18" s="377"/>
      <c r="E18" s="101">
        <v>16</v>
      </c>
      <c r="F18" s="176" t="s">
        <v>47</v>
      </c>
      <c r="G18" s="170">
        <v>127.07894736842105</v>
      </c>
      <c r="H18" s="72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600000000000001">
      <c r="A19" s="72"/>
      <c r="B19" s="73"/>
      <c r="C19" s="378" t="s">
        <v>57</v>
      </c>
      <c r="D19" s="379"/>
      <c r="E19" s="101">
        <v>17</v>
      </c>
      <c r="F19" s="309" t="s">
        <v>70</v>
      </c>
      <c r="G19" s="170">
        <v>126.4</v>
      </c>
      <c r="H19" s="72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600000000000001">
      <c r="A20" s="72"/>
      <c r="B20" s="73"/>
      <c r="C20" s="378" t="s">
        <v>58</v>
      </c>
      <c r="D20" s="379"/>
      <c r="E20" s="101">
        <v>18</v>
      </c>
      <c r="F20" s="309" t="s">
        <v>69</v>
      </c>
      <c r="G20" s="170">
        <v>124.48571428571428</v>
      </c>
      <c r="H20" s="72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600000000000001">
      <c r="A21" s="72"/>
      <c r="B21" s="73"/>
      <c r="C21" s="174"/>
      <c r="D21" s="175"/>
      <c r="E21" s="101">
        <v>19</v>
      </c>
      <c r="F21" s="176" t="s">
        <v>31</v>
      </c>
      <c r="G21" s="170">
        <v>121.31333333333333</v>
      </c>
      <c r="H21" s="72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600000000000001">
      <c r="A22" s="72"/>
      <c r="B22" s="73"/>
      <c r="C22" s="74"/>
      <c r="D22" s="76"/>
      <c r="E22" s="101">
        <v>20</v>
      </c>
      <c r="F22" s="176" t="s">
        <v>91</v>
      </c>
      <c r="G22" s="170">
        <v>112.43529411764706</v>
      </c>
      <c r="H22" s="72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600000000000001">
      <c r="A23" s="72"/>
      <c r="B23" s="73"/>
      <c r="C23" s="74"/>
      <c r="D23" s="76"/>
      <c r="E23" s="101">
        <v>21</v>
      </c>
      <c r="F23" s="372" t="s">
        <v>45</v>
      </c>
      <c r="G23" s="170">
        <v>0</v>
      </c>
      <c r="H23" s="72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3.95" customHeight="1">
      <c r="A24" s="72"/>
      <c r="B24" s="39"/>
      <c r="C24" s="97"/>
      <c r="D24" s="98"/>
      <c r="E24" s="49"/>
      <c r="F24" s="49"/>
      <c r="G24" s="99"/>
      <c r="H24" s="72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600000000000001">
      <c r="B25" s="73"/>
      <c r="C25" s="74"/>
      <c r="D25" s="100"/>
      <c r="E25" s="66"/>
      <c r="F25" s="66"/>
      <c r="G25" s="7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600000000000001">
      <c r="B26" s="73"/>
      <c r="C26" s="80"/>
      <c r="D26" s="79"/>
      <c r="E26" s="66"/>
      <c r="F26" s="66"/>
      <c r="G26" s="10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600000000000001">
      <c r="B27" s="102"/>
      <c r="C27" s="103"/>
      <c r="D27" s="104"/>
      <c r="E27" s="66"/>
      <c r="F27" s="105"/>
      <c r="G27" s="10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600000000000001">
      <c r="B28" s="73"/>
      <c r="C28" s="74"/>
      <c r="D28" s="76"/>
      <c r="E28" s="66"/>
      <c r="F28" s="66"/>
      <c r="G28" s="7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600000000000001">
      <c r="B29" s="73"/>
      <c r="C29" s="74"/>
      <c r="D29" s="76"/>
      <c r="E29" s="66"/>
      <c r="F29" s="66"/>
      <c r="G29" s="7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600000000000001">
      <c r="B30" s="73"/>
      <c r="C30" s="74"/>
      <c r="D30" s="76"/>
      <c r="E30" s="66"/>
      <c r="F30" s="66"/>
      <c r="G30" s="75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600000000000001">
      <c r="B31" s="73"/>
      <c r="C31" s="74"/>
      <c r="D31" s="76"/>
      <c r="E31" s="66"/>
      <c r="F31" s="66"/>
      <c r="G31" s="75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600000000000001">
      <c r="B32" s="73"/>
      <c r="C32" s="74"/>
      <c r="D32" s="76"/>
      <c r="E32" s="66"/>
      <c r="F32" s="66"/>
      <c r="G32" s="75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2:18" ht="18.600000000000001">
      <c r="B33" s="73"/>
      <c r="C33" s="74"/>
      <c r="D33" s="76"/>
      <c r="E33" s="66"/>
      <c r="F33" s="66"/>
      <c r="G33" s="75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2:18" ht="18.600000000000001">
      <c r="B34" s="73"/>
      <c r="C34" s="74"/>
      <c r="D34" s="76"/>
      <c r="E34" s="66"/>
      <c r="F34" s="66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ht="18.600000000000001">
      <c r="B35" s="73"/>
      <c r="C35" s="74"/>
      <c r="D35" s="67"/>
      <c r="E35" s="102"/>
      <c r="F35" s="102"/>
      <c r="G35" s="75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2:18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2:18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2:18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2:18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2:18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2:18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3"/>
  <sheetViews>
    <sheetView workbookViewId="0">
      <selection activeCell="P2" sqref="P2"/>
    </sheetView>
  </sheetViews>
  <sheetFormatPr defaultColWidth="9.109375" defaultRowHeight="14.4"/>
  <cols>
    <col min="1" max="1" width="4.109375" style="70" customWidth="1"/>
    <col min="2" max="2" width="29.109375" style="70" customWidth="1"/>
    <col min="3" max="19" width="8.5546875" style="70" customWidth="1"/>
    <col min="20" max="20" width="10.33203125" style="70" bestFit="1" customWidth="1"/>
    <col min="21" max="21" width="9.6640625" style="70" bestFit="1" customWidth="1"/>
    <col min="22" max="22" width="6" style="70" customWidth="1"/>
    <col min="23" max="16384" width="9.109375" style="70"/>
  </cols>
  <sheetData>
    <row r="1" spans="1:29" ht="18.899999999999999" customHeight="1">
      <c r="A1" s="109"/>
      <c r="B1" s="109"/>
      <c r="C1" s="381" t="s">
        <v>1</v>
      </c>
      <c r="D1" s="382"/>
      <c r="E1" s="72"/>
      <c r="F1" s="72"/>
      <c r="G1" s="109"/>
      <c r="H1" s="109"/>
      <c r="I1" s="109"/>
      <c r="J1" s="109"/>
      <c r="K1" s="110"/>
      <c r="L1" s="111"/>
      <c r="M1" s="112"/>
      <c r="N1" s="111"/>
      <c r="O1" s="111"/>
      <c r="P1" s="109"/>
      <c r="Q1" s="109"/>
      <c r="R1" s="109"/>
      <c r="S1" s="72"/>
      <c r="T1" s="72"/>
      <c r="U1" s="72"/>
      <c r="V1" s="113"/>
      <c r="W1" s="114"/>
      <c r="X1" s="115"/>
      <c r="Y1" s="69"/>
      <c r="Z1" s="69"/>
      <c r="AA1" s="69"/>
      <c r="AB1" s="69"/>
      <c r="AC1" s="69"/>
    </row>
    <row r="2" spans="1:29" ht="18.899999999999999" customHeight="1">
      <c r="A2" s="116"/>
      <c r="B2" s="107" t="s">
        <v>46</v>
      </c>
      <c r="C2" s="148">
        <v>45540</v>
      </c>
      <c r="D2" s="148">
        <v>45554</v>
      </c>
      <c r="E2" s="148">
        <v>45568</v>
      </c>
      <c r="F2" s="148">
        <v>45582</v>
      </c>
      <c r="G2" s="148">
        <v>45596</v>
      </c>
      <c r="H2" s="148">
        <v>45610</v>
      </c>
      <c r="I2" s="147">
        <v>45624</v>
      </c>
      <c r="J2" s="147">
        <v>45638</v>
      </c>
      <c r="K2" s="147">
        <v>45659</v>
      </c>
      <c r="L2" s="147">
        <v>45673</v>
      </c>
      <c r="M2" s="147">
        <v>45687</v>
      </c>
      <c r="N2" s="147"/>
      <c r="O2" s="147"/>
      <c r="P2" s="148"/>
      <c r="Q2" s="148"/>
      <c r="R2" s="147"/>
      <c r="S2" s="147"/>
      <c r="T2" s="117" t="s">
        <v>13</v>
      </c>
      <c r="U2" s="118" t="s">
        <v>14</v>
      </c>
      <c r="V2" s="71"/>
      <c r="W2" s="119"/>
      <c r="X2" s="120"/>
      <c r="Y2" s="121"/>
      <c r="Z2" s="69"/>
      <c r="AA2" s="69"/>
      <c r="AB2" s="69"/>
      <c r="AC2" s="69"/>
    </row>
    <row r="3" spans="1:29" ht="18.899999999999999" customHeight="1">
      <c r="A3" s="48">
        <v>1</v>
      </c>
      <c r="B3" s="84" t="s">
        <v>25</v>
      </c>
      <c r="C3" s="149">
        <v>2903</v>
      </c>
      <c r="D3" s="149">
        <v>2902</v>
      </c>
      <c r="E3" s="149">
        <v>2859</v>
      </c>
      <c r="F3" s="149">
        <v>1466</v>
      </c>
      <c r="G3" s="149">
        <v>2919</v>
      </c>
      <c r="H3" s="149">
        <v>2936</v>
      </c>
      <c r="I3" s="151">
        <v>2906</v>
      </c>
      <c r="J3" s="151">
        <v>2942</v>
      </c>
      <c r="K3" s="151">
        <v>2914</v>
      </c>
      <c r="L3" s="151">
        <v>2930</v>
      </c>
      <c r="M3" s="151">
        <v>2871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53">
        <v>30548</v>
      </c>
      <c r="U3" s="108">
        <v>145.46666666666667</v>
      </c>
      <c r="V3" s="122"/>
      <c r="W3" s="123"/>
      <c r="X3" s="124"/>
      <c r="Y3" s="123"/>
      <c r="Z3" s="69"/>
      <c r="AA3" s="69"/>
      <c r="AB3" s="69"/>
      <c r="AC3" s="69"/>
    </row>
    <row r="4" spans="1:29" ht="18.899999999999999" customHeight="1">
      <c r="A4" s="48">
        <v>2</v>
      </c>
      <c r="B4" s="84" t="s">
        <v>44</v>
      </c>
      <c r="C4" s="149">
        <v>2901</v>
      </c>
      <c r="D4" s="149">
        <v>2907</v>
      </c>
      <c r="E4" s="149">
        <v>0</v>
      </c>
      <c r="F4" s="149">
        <v>1437</v>
      </c>
      <c r="G4" s="149">
        <v>2917</v>
      </c>
      <c r="H4" s="149">
        <v>2903</v>
      </c>
      <c r="I4" s="151">
        <v>0</v>
      </c>
      <c r="J4" s="151">
        <v>0</v>
      </c>
      <c r="K4" s="151">
        <v>2903</v>
      </c>
      <c r="L4" s="151">
        <v>2913</v>
      </c>
      <c r="M4" s="151">
        <v>2907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53">
        <v>21788</v>
      </c>
      <c r="U4" s="108">
        <v>145.25333333333333</v>
      </c>
      <c r="V4" s="122"/>
      <c r="W4" s="123"/>
      <c r="X4" s="124"/>
      <c r="Y4" s="123"/>
      <c r="Z4" s="69"/>
      <c r="AA4" s="69"/>
      <c r="AB4" s="69"/>
      <c r="AC4" s="69"/>
    </row>
    <row r="5" spans="1:29" ht="18.899999999999999" customHeight="1">
      <c r="A5" s="48">
        <v>3</v>
      </c>
      <c r="B5" s="84" t="s">
        <v>43</v>
      </c>
      <c r="C5" s="149">
        <v>2903</v>
      </c>
      <c r="D5" s="149">
        <v>2935</v>
      </c>
      <c r="E5" s="149">
        <v>2893</v>
      </c>
      <c r="F5" s="149">
        <v>1444</v>
      </c>
      <c r="G5" s="149">
        <v>2892</v>
      </c>
      <c r="H5" s="149">
        <v>0</v>
      </c>
      <c r="I5" s="151">
        <v>0</v>
      </c>
      <c r="J5" s="151">
        <v>0</v>
      </c>
      <c r="K5" s="151">
        <v>2930</v>
      </c>
      <c r="L5" s="151">
        <v>2866</v>
      </c>
      <c r="M5" s="151">
        <v>2889</v>
      </c>
      <c r="N5" s="149">
        <v>0</v>
      </c>
      <c r="O5" s="149">
        <v>0</v>
      </c>
      <c r="P5" s="149">
        <v>0</v>
      </c>
      <c r="Q5" s="149">
        <v>0</v>
      </c>
      <c r="R5" s="149">
        <v>0</v>
      </c>
      <c r="S5" s="149">
        <v>0</v>
      </c>
      <c r="T5" s="153">
        <v>21752</v>
      </c>
      <c r="U5" s="108">
        <v>145.01333333333332</v>
      </c>
      <c r="V5" s="122"/>
      <c r="W5" s="124"/>
      <c r="X5" s="124"/>
      <c r="Y5" s="123"/>
      <c r="Z5" s="69"/>
      <c r="AA5" s="69"/>
      <c r="AB5" s="69"/>
      <c r="AC5" s="69"/>
    </row>
    <row r="6" spans="1:29" ht="18.899999999999999" customHeight="1">
      <c r="A6" s="48">
        <v>4</v>
      </c>
      <c r="B6" s="84" t="s">
        <v>48</v>
      </c>
      <c r="C6" s="149">
        <v>2861</v>
      </c>
      <c r="D6" s="149">
        <v>2889</v>
      </c>
      <c r="E6" s="149">
        <v>2881</v>
      </c>
      <c r="F6" s="149">
        <v>1454</v>
      </c>
      <c r="G6" s="149">
        <v>2901</v>
      </c>
      <c r="H6" s="149">
        <v>2883</v>
      </c>
      <c r="I6" s="151">
        <v>2902</v>
      </c>
      <c r="J6" s="151">
        <v>2926</v>
      </c>
      <c r="K6" s="151">
        <v>2894</v>
      </c>
      <c r="L6" s="151">
        <v>2869</v>
      </c>
      <c r="M6" s="151">
        <v>2908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53">
        <v>30368</v>
      </c>
      <c r="U6" s="108">
        <v>144.60952380952381</v>
      </c>
      <c r="V6" s="122"/>
      <c r="W6" s="124"/>
      <c r="X6" s="124"/>
      <c r="Y6" s="123"/>
      <c r="Z6" s="69"/>
      <c r="AA6" s="69"/>
      <c r="AB6" s="69"/>
      <c r="AC6" s="69"/>
    </row>
    <row r="7" spans="1:29" ht="18.899999999999999" customHeight="1">
      <c r="A7" s="48">
        <v>5</v>
      </c>
      <c r="B7" s="84" t="s">
        <v>59</v>
      </c>
      <c r="C7" s="149">
        <v>2864</v>
      </c>
      <c r="D7" s="149">
        <v>2878</v>
      </c>
      <c r="E7" s="149">
        <v>2872</v>
      </c>
      <c r="F7" s="149">
        <v>0</v>
      </c>
      <c r="G7" s="149">
        <v>2831</v>
      </c>
      <c r="H7" s="149">
        <v>2803</v>
      </c>
      <c r="I7" s="151">
        <v>2845</v>
      </c>
      <c r="J7" s="151">
        <v>2882</v>
      </c>
      <c r="K7" s="151">
        <v>2903</v>
      </c>
      <c r="L7" s="151">
        <v>2844</v>
      </c>
      <c r="M7" s="151">
        <v>2876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53">
        <v>28598</v>
      </c>
      <c r="U7" s="108">
        <v>142.99</v>
      </c>
      <c r="V7" s="122"/>
      <c r="W7" s="124"/>
      <c r="X7" s="124"/>
      <c r="Y7" s="123"/>
      <c r="Z7" s="69"/>
      <c r="AA7" s="69"/>
      <c r="AB7" s="69"/>
      <c r="AC7" s="69"/>
    </row>
    <row r="8" spans="1:29" ht="18.899999999999999" customHeight="1">
      <c r="A8" s="48">
        <v>6</v>
      </c>
      <c r="B8" s="84" t="s">
        <v>33</v>
      </c>
      <c r="C8" s="150">
        <v>2866</v>
      </c>
      <c r="D8" s="150">
        <v>2886</v>
      </c>
      <c r="E8" s="150">
        <v>2839</v>
      </c>
      <c r="F8" s="150">
        <v>1429</v>
      </c>
      <c r="G8" s="150">
        <v>2913</v>
      </c>
      <c r="H8" s="150">
        <v>2858</v>
      </c>
      <c r="I8" s="150">
        <v>2829</v>
      </c>
      <c r="J8" s="150">
        <v>2842</v>
      </c>
      <c r="K8" s="152">
        <v>2833</v>
      </c>
      <c r="L8" s="152">
        <v>2836</v>
      </c>
      <c r="M8" s="152">
        <v>2873</v>
      </c>
      <c r="N8" s="152">
        <v>0</v>
      </c>
      <c r="O8" s="152">
        <v>0</v>
      </c>
      <c r="P8" s="150">
        <v>0</v>
      </c>
      <c r="Q8" s="150">
        <v>0</v>
      </c>
      <c r="R8" s="150">
        <v>0</v>
      </c>
      <c r="S8" s="150">
        <v>0</v>
      </c>
      <c r="T8" s="153">
        <v>30004</v>
      </c>
      <c r="U8" s="108">
        <v>142.87619047619049</v>
      </c>
      <c r="V8" s="122"/>
      <c r="W8" s="124"/>
      <c r="X8" s="124"/>
      <c r="Y8" s="123"/>
      <c r="Z8" s="69"/>
      <c r="AA8" s="69"/>
      <c r="AB8" s="69"/>
      <c r="AC8" s="69"/>
    </row>
    <row r="9" spans="1:29" ht="18.899999999999999" customHeight="1">
      <c r="A9" s="48">
        <v>7</v>
      </c>
      <c r="B9" s="84" t="s">
        <v>23</v>
      </c>
      <c r="C9" s="151">
        <v>2844</v>
      </c>
      <c r="D9" s="151">
        <v>2788</v>
      </c>
      <c r="E9" s="149">
        <v>0</v>
      </c>
      <c r="F9" s="149">
        <v>1445</v>
      </c>
      <c r="G9" s="149">
        <v>2788</v>
      </c>
      <c r="H9" s="149">
        <v>2880</v>
      </c>
      <c r="I9" s="149">
        <v>2909</v>
      </c>
      <c r="J9" s="149">
        <v>2788</v>
      </c>
      <c r="K9" s="151">
        <v>2902</v>
      </c>
      <c r="L9" s="151">
        <v>2894</v>
      </c>
      <c r="M9" s="151">
        <v>2864</v>
      </c>
      <c r="N9" s="151">
        <v>0</v>
      </c>
      <c r="O9" s="151">
        <v>0</v>
      </c>
      <c r="P9" s="149">
        <v>0</v>
      </c>
      <c r="Q9" s="149">
        <v>0</v>
      </c>
      <c r="R9" s="149">
        <v>0</v>
      </c>
      <c r="S9" s="149">
        <v>0</v>
      </c>
      <c r="T9" s="153">
        <v>27102</v>
      </c>
      <c r="U9" s="108">
        <v>142.6421052631579</v>
      </c>
      <c r="V9" s="122"/>
      <c r="W9" s="124"/>
      <c r="X9" s="124"/>
      <c r="Y9" s="123"/>
      <c r="Z9" s="69"/>
      <c r="AA9" s="69"/>
      <c r="AB9" s="69"/>
      <c r="AC9" s="69"/>
    </row>
    <row r="10" spans="1:29" ht="18.899999999999999" customHeight="1">
      <c r="A10" s="48">
        <v>8</v>
      </c>
      <c r="B10" s="84" t="s">
        <v>24</v>
      </c>
      <c r="C10" s="149">
        <v>2802</v>
      </c>
      <c r="D10" s="149">
        <v>2840</v>
      </c>
      <c r="E10" s="149">
        <v>0</v>
      </c>
      <c r="F10" s="149">
        <v>1407</v>
      </c>
      <c r="G10" s="149">
        <v>2787</v>
      </c>
      <c r="H10" s="149">
        <v>2825</v>
      </c>
      <c r="I10" s="151">
        <v>2819</v>
      </c>
      <c r="J10" s="151">
        <v>2844</v>
      </c>
      <c r="K10" s="151">
        <v>2834</v>
      </c>
      <c r="L10" s="151">
        <v>2835</v>
      </c>
      <c r="M10" s="151">
        <v>2862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53">
        <v>26855</v>
      </c>
      <c r="U10" s="108">
        <v>141.34210526315789</v>
      </c>
      <c r="V10" s="122"/>
      <c r="W10" s="124"/>
      <c r="X10" s="124"/>
      <c r="Y10" s="123"/>
      <c r="Z10" s="69"/>
      <c r="AA10" s="69"/>
      <c r="AB10" s="69"/>
      <c r="AC10" s="69"/>
    </row>
    <row r="11" spans="1:29" ht="18.899999999999999" customHeight="1">
      <c r="A11" s="48">
        <v>9</v>
      </c>
      <c r="B11" s="84" t="s">
        <v>22</v>
      </c>
      <c r="C11" s="149">
        <v>2769</v>
      </c>
      <c r="D11" s="149">
        <v>2820</v>
      </c>
      <c r="E11" s="149">
        <v>2834</v>
      </c>
      <c r="F11" s="149">
        <v>1394</v>
      </c>
      <c r="G11" s="149">
        <v>2818</v>
      </c>
      <c r="H11" s="149">
        <v>2816</v>
      </c>
      <c r="I11" s="151">
        <v>2812</v>
      </c>
      <c r="J11" s="151">
        <v>2862</v>
      </c>
      <c r="K11" s="151">
        <v>2837</v>
      </c>
      <c r="L11" s="151">
        <v>2868</v>
      </c>
      <c r="M11" s="151">
        <v>2827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3">
        <v>29657</v>
      </c>
      <c r="U11" s="108">
        <v>141.22380952380954</v>
      </c>
      <c r="V11" s="122"/>
      <c r="W11" s="123"/>
      <c r="X11" s="124"/>
      <c r="Y11" s="123"/>
      <c r="Z11" s="69"/>
      <c r="AA11" s="69"/>
      <c r="AB11" s="69"/>
      <c r="AC11" s="69"/>
    </row>
    <row r="12" spans="1:29" ht="18.899999999999999" customHeight="1">
      <c r="A12" s="125"/>
      <c r="B12" s="58"/>
      <c r="C12" s="384" t="s">
        <v>1</v>
      </c>
      <c r="D12" s="385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26"/>
      <c r="W12" s="69"/>
      <c r="X12" s="69"/>
      <c r="Y12" s="69"/>
      <c r="Z12" s="69"/>
      <c r="AA12" s="69"/>
      <c r="AB12" s="69"/>
      <c r="AC12" s="69"/>
    </row>
    <row r="13" spans="1:29" ht="18.899999999999999" customHeight="1">
      <c r="A13" s="48"/>
      <c r="B13" s="107" t="s">
        <v>0</v>
      </c>
      <c r="C13" s="148">
        <v>45540</v>
      </c>
      <c r="D13" s="148">
        <v>45554</v>
      </c>
      <c r="E13" s="148">
        <v>45568</v>
      </c>
      <c r="F13" s="148">
        <v>45582</v>
      </c>
      <c r="G13" s="148">
        <v>45596</v>
      </c>
      <c r="H13" s="148">
        <v>45610</v>
      </c>
      <c r="I13" s="147">
        <v>45624</v>
      </c>
      <c r="J13" s="147">
        <v>45638</v>
      </c>
      <c r="K13" s="147">
        <v>45659</v>
      </c>
      <c r="L13" s="147">
        <v>45673</v>
      </c>
      <c r="M13" s="147">
        <v>45687</v>
      </c>
      <c r="N13" s="147"/>
      <c r="O13" s="147"/>
      <c r="P13" s="148"/>
      <c r="Q13" s="148"/>
      <c r="R13" s="147"/>
      <c r="S13" s="147"/>
      <c r="T13" s="117" t="s">
        <v>13</v>
      </c>
      <c r="U13" s="118" t="s">
        <v>14</v>
      </c>
      <c r="V13" s="122"/>
      <c r="W13" s="69"/>
      <c r="X13" s="69"/>
      <c r="Y13" s="69"/>
      <c r="Z13" s="69"/>
      <c r="AA13" s="69"/>
      <c r="AB13" s="69"/>
      <c r="AC13" s="69"/>
    </row>
    <row r="14" spans="1:29" ht="18.899999999999999" customHeight="1">
      <c r="A14" s="48">
        <v>1</v>
      </c>
      <c r="B14" s="267" t="s">
        <v>84</v>
      </c>
      <c r="C14" s="279">
        <v>2712</v>
      </c>
      <c r="D14" s="318">
        <v>2773</v>
      </c>
      <c r="E14" s="279">
        <v>2779</v>
      </c>
      <c r="F14" s="279">
        <v>1395</v>
      </c>
      <c r="G14" s="279">
        <v>2816</v>
      </c>
      <c r="H14" s="279">
        <v>2795</v>
      </c>
      <c r="I14" s="319">
        <v>2850</v>
      </c>
      <c r="J14" s="279">
        <v>2752</v>
      </c>
      <c r="K14" s="319">
        <v>2834</v>
      </c>
      <c r="L14" s="319">
        <v>2843</v>
      </c>
      <c r="M14" s="319">
        <v>2805</v>
      </c>
      <c r="N14" s="319">
        <v>0</v>
      </c>
      <c r="O14" s="319">
        <v>0</v>
      </c>
      <c r="P14" s="279">
        <v>0</v>
      </c>
      <c r="Q14" s="279">
        <v>0</v>
      </c>
      <c r="R14" s="279">
        <v>0</v>
      </c>
      <c r="S14" s="279">
        <v>0</v>
      </c>
      <c r="T14" s="268">
        <v>29354</v>
      </c>
      <c r="U14" s="108">
        <v>139.78095238095239</v>
      </c>
      <c r="V14" s="127"/>
      <c r="W14" s="69"/>
      <c r="X14" s="69"/>
      <c r="Y14" s="69"/>
      <c r="Z14" s="69"/>
      <c r="AA14" s="69"/>
      <c r="AB14" s="69"/>
      <c r="AC14" s="69"/>
    </row>
    <row r="15" spans="1:29" ht="18.899999999999999" customHeight="1">
      <c r="A15" s="48">
        <v>2</v>
      </c>
      <c r="B15" s="84" t="s">
        <v>28</v>
      </c>
      <c r="C15" s="279">
        <v>2796</v>
      </c>
      <c r="D15" s="279">
        <v>2746</v>
      </c>
      <c r="E15" s="279">
        <v>2777</v>
      </c>
      <c r="F15" s="279">
        <v>1392</v>
      </c>
      <c r="G15" s="279">
        <v>2771</v>
      </c>
      <c r="H15" s="279">
        <v>2736</v>
      </c>
      <c r="I15" s="319">
        <v>2735</v>
      </c>
      <c r="J15" s="319">
        <v>2699</v>
      </c>
      <c r="K15" s="319">
        <v>2799</v>
      </c>
      <c r="L15" s="319">
        <v>2831</v>
      </c>
      <c r="M15" s="319">
        <v>2782</v>
      </c>
      <c r="N15" s="279">
        <v>0</v>
      </c>
      <c r="O15" s="279">
        <v>0</v>
      </c>
      <c r="P15" s="279">
        <v>0</v>
      </c>
      <c r="Q15" s="279">
        <v>0</v>
      </c>
      <c r="R15" s="320">
        <v>0</v>
      </c>
      <c r="S15" s="320">
        <v>0</v>
      </c>
      <c r="T15" s="153">
        <v>29064</v>
      </c>
      <c r="U15" s="108">
        <v>138.4</v>
      </c>
      <c r="V15" s="127"/>
      <c r="W15" s="69"/>
      <c r="X15" s="69"/>
      <c r="Y15" s="69"/>
      <c r="Z15" s="69"/>
      <c r="AA15" s="69"/>
      <c r="AB15" s="69"/>
      <c r="AC15" s="69"/>
    </row>
    <row r="16" spans="1:29" ht="18.899999999999999" customHeight="1">
      <c r="A16" s="48">
        <v>3</v>
      </c>
      <c r="B16" s="85" t="s">
        <v>53</v>
      </c>
      <c r="C16" s="320">
        <v>2787</v>
      </c>
      <c r="D16" s="320">
        <v>2777</v>
      </c>
      <c r="E16" s="320">
        <v>2769</v>
      </c>
      <c r="F16" s="320">
        <v>1316</v>
      </c>
      <c r="G16" s="320">
        <v>2751</v>
      </c>
      <c r="H16" s="320">
        <v>2773</v>
      </c>
      <c r="I16" s="321">
        <v>2786</v>
      </c>
      <c r="J16" s="321">
        <v>2769</v>
      </c>
      <c r="K16" s="321">
        <v>2763</v>
      </c>
      <c r="L16" s="321">
        <v>2763</v>
      </c>
      <c r="M16" s="321">
        <v>2716</v>
      </c>
      <c r="N16" s="320">
        <v>0</v>
      </c>
      <c r="O16" s="320">
        <v>0</v>
      </c>
      <c r="P16" s="320">
        <v>0</v>
      </c>
      <c r="Q16" s="320">
        <v>0</v>
      </c>
      <c r="R16" s="320">
        <v>0</v>
      </c>
      <c r="S16" s="320">
        <v>0</v>
      </c>
      <c r="T16" s="153">
        <v>28970</v>
      </c>
      <c r="U16" s="108">
        <v>137.95238095238096</v>
      </c>
      <c r="V16" s="127"/>
      <c r="W16" s="69"/>
      <c r="X16" s="69"/>
      <c r="Y16" s="69"/>
      <c r="Z16" s="69"/>
      <c r="AA16" s="69"/>
      <c r="AB16" s="69"/>
      <c r="AC16" s="69"/>
    </row>
    <row r="17" spans="1:29" ht="18.899999999999999" customHeight="1">
      <c r="A17" s="48">
        <v>4</v>
      </c>
      <c r="B17" s="84" t="s">
        <v>27</v>
      </c>
      <c r="C17" s="279">
        <v>2758</v>
      </c>
      <c r="D17" s="279">
        <v>2788</v>
      </c>
      <c r="E17" s="279">
        <v>2786</v>
      </c>
      <c r="F17" s="279">
        <v>1409</v>
      </c>
      <c r="G17" s="279">
        <v>2740</v>
      </c>
      <c r="H17" s="279">
        <v>2679</v>
      </c>
      <c r="I17" s="319">
        <v>2719</v>
      </c>
      <c r="J17" s="319">
        <v>2759</v>
      </c>
      <c r="K17" s="319">
        <v>2734</v>
      </c>
      <c r="L17" s="319">
        <v>0</v>
      </c>
      <c r="M17" s="319">
        <v>2740</v>
      </c>
      <c r="N17" s="279">
        <v>0</v>
      </c>
      <c r="O17" s="279">
        <v>0</v>
      </c>
      <c r="P17" s="279">
        <v>0</v>
      </c>
      <c r="Q17" s="279">
        <v>0</v>
      </c>
      <c r="R17" s="320">
        <v>0</v>
      </c>
      <c r="S17" s="320">
        <v>0</v>
      </c>
      <c r="T17" s="153">
        <v>26112</v>
      </c>
      <c r="U17" s="108">
        <v>137.43157894736842</v>
      </c>
      <c r="V17" s="127"/>
      <c r="W17" s="69"/>
      <c r="X17" s="69"/>
      <c r="Y17" s="69"/>
      <c r="Z17" s="69"/>
      <c r="AA17" s="69"/>
      <c r="AB17" s="69"/>
      <c r="AC17" s="69"/>
    </row>
    <row r="18" spans="1:29" ht="18.899999999999999" customHeight="1">
      <c r="A18" s="48">
        <v>5</v>
      </c>
      <c r="B18" s="84" t="s">
        <v>72</v>
      </c>
      <c r="C18" s="279">
        <v>2690</v>
      </c>
      <c r="D18" s="279">
        <v>2743</v>
      </c>
      <c r="E18" s="279">
        <v>2663</v>
      </c>
      <c r="F18" s="279">
        <v>1343</v>
      </c>
      <c r="G18" s="279">
        <v>2822</v>
      </c>
      <c r="H18" s="279">
        <v>2775</v>
      </c>
      <c r="I18" s="319">
        <v>2778</v>
      </c>
      <c r="J18" s="319">
        <v>0</v>
      </c>
      <c r="K18" s="319">
        <v>2834</v>
      </c>
      <c r="L18" s="319">
        <v>2663</v>
      </c>
      <c r="M18" s="319">
        <v>2784</v>
      </c>
      <c r="N18" s="279">
        <v>0</v>
      </c>
      <c r="O18" s="279">
        <v>0</v>
      </c>
      <c r="P18" s="279">
        <v>0</v>
      </c>
      <c r="Q18" s="279">
        <v>0</v>
      </c>
      <c r="R18" s="320">
        <v>0</v>
      </c>
      <c r="S18" s="320">
        <v>0</v>
      </c>
      <c r="T18" s="153">
        <v>26095</v>
      </c>
      <c r="U18" s="108">
        <v>137.34210526315789</v>
      </c>
      <c r="V18" s="127"/>
      <c r="W18" s="69"/>
      <c r="X18" s="69"/>
      <c r="Y18" s="69"/>
      <c r="Z18" s="69"/>
      <c r="AA18" s="69"/>
      <c r="AB18" s="69"/>
      <c r="AC18" s="69"/>
    </row>
    <row r="19" spans="1:29" ht="18.899999999999999" customHeight="1">
      <c r="A19" s="48">
        <v>6</v>
      </c>
      <c r="B19" s="84" t="s">
        <v>98</v>
      </c>
      <c r="C19" s="151">
        <v>0</v>
      </c>
      <c r="D19" s="222">
        <v>0</v>
      </c>
      <c r="E19" s="222">
        <v>0</v>
      </c>
      <c r="F19" s="151">
        <v>0</v>
      </c>
      <c r="G19" s="222">
        <v>0</v>
      </c>
      <c r="H19" s="222">
        <v>2678</v>
      </c>
      <c r="I19" s="222">
        <v>0</v>
      </c>
      <c r="J19" s="393">
        <v>2743</v>
      </c>
      <c r="K19" s="222">
        <v>2770</v>
      </c>
      <c r="L19" s="222">
        <v>2751</v>
      </c>
      <c r="M19" s="222">
        <v>2789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153">
        <v>13731</v>
      </c>
      <c r="U19" s="108">
        <v>137.31</v>
      </c>
      <c r="V19" s="127"/>
      <c r="W19" s="69"/>
      <c r="X19" s="69"/>
      <c r="Y19" s="69"/>
      <c r="Z19" s="69"/>
      <c r="AA19" s="69"/>
      <c r="AB19" s="69"/>
      <c r="AC19" s="69"/>
    </row>
    <row r="20" spans="1:29" ht="18.899999999999999" customHeight="1">
      <c r="A20" s="48">
        <v>7</v>
      </c>
      <c r="B20" s="84" t="s">
        <v>12</v>
      </c>
      <c r="C20" s="321">
        <v>2754</v>
      </c>
      <c r="D20" s="320">
        <v>2695</v>
      </c>
      <c r="E20" s="320">
        <v>2748</v>
      </c>
      <c r="F20" s="320">
        <v>1388</v>
      </c>
      <c r="G20" s="320">
        <v>2770</v>
      </c>
      <c r="H20" s="320">
        <v>2756</v>
      </c>
      <c r="I20" s="321">
        <v>2753</v>
      </c>
      <c r="J20" s="321">
        <v>0</v>
      </c>
      <c r="K20" s="321">
        <v>2701</v>
      </c>
      <c r="L20" s="321">
        <v>2744</v>
      </c>
      <c r="M20" s="321">
        <v>2751</v>
      </c>
      <c r="N20" s="320">
        <v>0</v>
      </c>
      <c r="O20" s="320">
        <v>0</v>
      </c>
      <c r="P20" s="320">
        <v>0</v>
      </c>
      <c r="Q20" s="320">
        <v>0</v>
      </c>
      <c r="R20" s="320">
        <v>0</v>
      </c>
      <c r="S20" s="320">
        <v>0</v>
      </c>
      <c r="T20" s="153">
        <v>26060</v>
      </c>
      <c r="U20" s="108">
        <v>137.15789473684211</v>
      </c>
      <c r="V20" s="127"/>
      <c r="W20" s="69"/>
      <c r="X20" s="69"/>
      <c r="Y20" s="69"/>
      <c r="Z20" s="69"/>
      <c r="AA20" s="69"/>
      <c r="AB20" s="69"/>
      <c r="AC20" s="69"/>
    </row>
    <row r="21" spans="1:29" ht="18.899999999999999" customHeight="1">
      <c r="A21" s="48">
        <v>8</v>
      </c>
      <c r="B21" s="84" t="s">
        <v>32</v>
      </c>
      <c r="C21" s="279">
        <v>2670</v>
      </c>
      <c r="D21" s="279">
        <v>2688</v>
      </c>
      <c r="E21" s="279">
        <v>2729</v>
      </c>
      <c r="F21" s="279">
        <v>1320</v>
      </c>
      <c r="G21" s="279">
        <v>2628</v>
      </c>
      <c r="H21" s="279">
        <v>2669</v>
      </c>
      <c r="I21" s="319">
        <v>2702</v>
      </c>
      <c r="J21" s="319">
        <v>2667</v>
      </c>
      <c r="K21" s="319">
        <v>2745</v>
      </c>
      <c r="L21" s="319">
        <v>2623</v>
      </c>
      <c r="M21" s="319">
        <v>2692</v>
      </c>
      <c r="N21" s="279">
        <v>0</v>
      </c>
      <c r="O21" s="279">
        <v>0</v>
      </c>
      <c r="P21" s="279">
        <v>0</v>
      </c>
      <c r="Q21" s="279">
        <v>0</v>
      </c>
      <c r="R21" s="320">
        <v>0</v>
      </c>
      <c r="S21" s="320">
        <v>0</v>
      </c>
      <c r="T21" s="153">
        <v>28133</v>
      </c>
      <c r="U21" s="108">
        <v>133.96666666666667</v>
      </c>
      <c r="V21" s="127"/>
      <c r="W21" s="386"/>
      <c r="X21" s="386"/>
      <c r="Y21" s="386"/>
      <c r="Z21" s="69"/>
      <c r="AA21" s="69"/>
      <c r="AB21" s="69"/>
      <c r="AC21" s="69"/>
    </row>
    <row r="22" spans="1:29" ht="18.899999999999999" customHeight="1">
      <c r="A22" s="48">
        <v>9</v>
      </c>
      <c r="B22" s="84" t="s">
        <v>26</v>
      </c>
      <c r="C22" s="279">
        <v>2640</v>
      </c>
      <c r="D22" s="279">
        <v>2700</v>
      </c>
      <c r="E22" s="279">
        <v>2661</v>
      </c>
      <c r="F22" s="279">
        <v>1303</v>
      </c>
      <c r="G22" s="279">
        <v>0</v>
      </c>
      <c r="H22" s="279">
        <v>2638</v>
      </c>
      <c r="I22" s="319">
        <v>2715</v>
      </c>
      <c r="J22" s="319">
        <v>2630</v>
      </c>
      <c r="K22" s="319">
        <v>2697</v>
      </c>
      <c r="L22" s="319">
        <v>2623</v>
      </c>
      <c r="M22" s="319">
        <v>2603</v>
      </c>
      <c r="N22" s="279">
        <v>0</v>
      </c>
      <c r="O22" s="279">
        <v>0</v>
      </c>
      <c r="P22" s="279">
        <v>0</v>
      </c>
      <c r="Q22" s="279">
        <v>0</v>
      </c>
      <c r="R22" s="320">
        <v>0</v>
      </c>
      <c r="S22" s="320">
        <v>0</v>
      </c>
      <c r="T22" s="153">
        <v>25210</v>
      </c>
      <c r="U22" s="108">
        <v>132.68421052631578</v>
      </c>
      <c r="V22" s="127"/>
      <c r="W22" s="252"/>
      <c r="X22" s="252"/>
      <c r="Y22" s="252"/>
      <c r="Z22" s="69"/>
      <c r="AA22" s="69"/>
      <c r="AB22" s="69"/>
      <c r="AC22" s="69"/>
    </row>
    <row r="23" spans="1:29" ht="18.899999999999999" customHeight="1">
      <c r="A23" s="48">
        <v>10</v>
      </c>
      <c r="B23" s="84" t="s">
        <v>3</v>
      </c>
      <c r="C23" s="279">
        <v>2626</v>
      </c>
      <c r="D23" s="279">
        <v>2692</v>
      </c>
      <c r="E23" s="279">
        <v>2653</v>
      </c>
      <c r="F23" s="279">
        <v>1328</v>
      </c>
      <c r="G23" s="279">
        <v>2630</v>
      </c>
      <c r="H23" s="279">
        <v>2621</v>
      </c>
      <c r="I23" s="319">
        <v>2646</v>
      </c>
      <c r="J23" s="319">
        <v>2715</v>
      </c>
      <c r="K23" s="319">
        <v>2571</v>
      </c>
      <c r="L23" s="319">
        <v>2675</v>
      </c>
      <c r="M23" s="319">
        <v>2642</v>
      </c>
      <c r="N23" s="279">
        <v>0</v>
      </c>
      <c r="O23" s="279">
        <v>0</v>
      </c>
      <c r="P23" s="279">
        <v>0</v>
      </c>
      <c r="Q23" s="279">
        <v>0</v>
      </c>
      <c r="R23" s="320">
        <v>0</v>
      </c>
      <c r="S23" s="320">
        <v>0</v>
      </c>
      <c r="T23" s="153">
        <v>27799</v>
      </c>
      <c r="U23" s="108">
        <v>132.37619047619049</v>
      </c>
      <c r="V23" s="127"/>
      <c r="W23" s="252"/>
      <c r="X23" s="252"/>
      <c r="Y23" s="252"/>
      <c r="Z23" s="69"/>
      <c r="AA23" s="69"/>
      <c r="AB23" s="69"/>
      <c r="AC23" s="69"/>
    </row>
    <row r="24" spans="1:29" ht="18.899999999999999" customHeight="1">
      <c r="A24" s="48">
        <v>11</v>
      </c>
      <c r="B24" s="84" t="s">
        <v>49</v>
      </c>
      <c r="C24" s="279">
        <v>2579</v>
      </c>
      <c r="D24" s="320">
        <v>2654</v>
      </c>
      <c r="E24" s="320">
        <v>2667</v>
      </c>
      <c r="F24" s="320">
        <v>1344</v>
      </c>
      <c r="G24" s="320">
        <v>2595</v>
      </c>
      <c r="H24" s="320">
        <v>2674</v>
      </c>
      <c r="I24" s="320">
        <v>2664</v>
      </c>
      <c r="J24" s="320">
        <v>2654</v>
      </c>
      <c r="K24" s="321">
        <v>2622</v>
      </c>
      <c r="L24" s="321">
        <v>2628</v>
      </c>
      <c r="M24" s="321">
        <v>2620</v>
      </c>
      <c r="N24" s="321">
        <v>0</v>
      </c>
      <c r="O24" s="321">
        <v>0</v>
      </c>
      <c r="P24" s="320">
        <v>0</v>
      </c>
      <c r="Q24" s="320">
        <v>0</v>
      </c>
      <c r="R24" s="320">
        <v>0</v>
      </c>
      <c r="S24" s="320">
        <v>0</v>
      </c>
      <c r="T24" s="153">
        <v>27701</v>
      </c>
      <c r="U24" s="108">
        <v>131.90952380952382</v>
      </c>
      <c r="V24" s="127"/>
      <c r="W24" s="252"/>
      <c r="X24" s="252"/>
      <c r="Y24" s="252"/>
      <c r="Z24" s="69"/>
      <c r="AA24" s="69"/>
      <c r="AB24" s="69"/>
      <c r="AC24" s="69"/>
    </row>
    <row r="25" spans="1:29" ht="18.899999999999999" customHeight="1">
      <c r="A25" s="48">
        <v>12</v>
      </c>
      <c r="B25" s="84" t="s">
        <v>41</v>
      </c>
      <c r="C25" s="279">
        <v>2631</v>
      </c>
      <c r="D25" s="320">
        <v>2669</v>
      </c>
      <c r="E25" s="320">
        <v>2648</v>
      </c>
      <c r="F25" s="320">
        <v>1295</v>
      </c>
      <c r="G25" s="320">
        <v>2673</v>
      </c>
      <c r="H25" s="320">
        <v>2592</v>
      </c>
      <c r="I25" s="320">
        <v>2669</v>
      </c>
      <c r="J25" s="320">
        <v>2641</v>
      </c>
      <c r="K25" s="321">
        <v>2613</v>
      </c>
      <c r="L25" s="321">
        <v>2544</v>
      </c>
      <c r="M25" s="321">
        <v>2683</v>
      </c>
      <c r="N25" s="321">
        <v>0</v>
      </c>
      <c r="O25" s="321">
        <v>0</v>
      </c>
      <c r="P25" s="320">
        <v>0</v>
      </c>
      <c r="Q25" s="320">
        <v>0</v>
      </c>
      <c r="R25" s="320">
        <v>0</v>
      </c>
      <c r="S25" s="320">
        <v>0</v>
      </c>
      <c r="T25" s="153">
        <v>27658</v>
      </c>
      <c r="U25" s="108">
        <v>131.70476190476191</v>
      </c>
      <c r="V25" s="127"/>
      <c r="W25" s="252"/>
      <c r="X25" s="252"/>
      <c r="Y25" s="252"/>
      <c r="Z25" s="69"/>
      <c r="AA25" s="69"/>
      <c r="AB25" s="69"/>
      <c r="AC25" s="69"/>
    </row>
    <row r="26" spans="1:29" ht="18.899999999999999" customHeight="1">
      <c r="A26" s="48">
        <v>13</v>
      </c>
      <c r="B26" s="84" t="s">
        <v>86</v>
      </c>
      <c r="C26" s="319">
        <v>2528</v>
      </c>
      <c r="D26" s="279">
        <v>2558</v>
      </c>
      <c r="E26" s="279">
        <v>2569</v>
      </c>
      <c r="F26" s="279">
        <v>1260</v>
      </c>
      <c r="G26" s="279">
        <v>2550</v>
      </c>
      <c r="H26" s="279">
        <v>2617</v>
      </c>
      <c r="I26" s="279">
        <v>2662</v>
      </c>
      <c r="J26" s="279">
        <v>2654</v>
      </c>
      <c r="K26" s="319">
        <v>2592</v>
      </c>
      <c r="L26" s="319">
        <v>2691</v>
      </c>
      <c r="M26" s="319">
        <v>2677</v>
      </c>
      <c r="N26" s="319">
        <v>0</v>
      </c>
      <c r="O26" s="319">
        <v>0</v>
      </c>
      <c r="P26" s="279">
        <v>0</v>
      </c>
      <c r="Q26" s="279">
        <v>0</v>
      </c>
      <c r="R26" s="279">
        <v>0</v>
      </c>
      <c r="S26" s="279">
        <v>0</v>
      </c>
      <c r="T26" s="153">
        <v>27358</v>
      </c>
      <c r="U26" s="108">
        <v>130.27619047619046</v>
      </c>
      <c r="V26" s="127"/>
      <c r="W26" s="386"/>
      <c r="X26" s="386"/>
      <c r="Y26" s="386"/>
      <c r="Z26" s="69"/>
      <c r="AA26" s="69"/>
      <c r="AB26" s="69"/>
      <c r="AC26" s="69"/>
    </row>
    <row r="27" spans="1:29" ht="18.899999999999999" customHeight="1">
      <c r="A27" s="48">
        <v>14</v>
      </c>
      <c r="B27" s="84" t="s">
        <v>70</v>
      </c>
      <c r="C27" s="319">
        <v>1290</v>
      </c>
      <c r="D27" s="319">
        <v>0</v>
      </c>
      <c r="E27" s="319">
        <v>0</v>
      </c>
      <c r="F27" s="322">
        <v>0</v>
      </c>
      <c r="G27" s="322">
        <v>0</v>
      </c>
      <c r="H27" s="322">
        <v>1238</v>
      </c>
      <c r="I27" s="322">
        <v>0</v>
      </c>
      <c r="J27" s="322">
        <v>0</v>
      </c>
      <c r="K27" s="322">
        <v>0</v>
      </c>
      <c r="L27" s="322">
        <v>0</v>
      </c>
      <c r="M27" s="323">
        <v>0</v>
      </c>
      <c r="N27" s="322">
        <v>0</v>
      </c>
      <c r="O27" s="323">
        <v>0</v>
      </c>
      <c r="P27" s="323">
        <v>0</v>
      </c>
      <c r="Q27" s="323">
        <v>0</v>
      </c>
      <c r="R27" s="323">
        <v>0</v>
      </c>
      <c r="S27" s="323">
        <v>0</v>
      </c>
      <c r="T27" s="153">
        <v>2528</v>
      </c>
      <c r="U27" s="108">
        <v>126.4</v>
      </c>
      <c r="V27" s="127"/>
      <c r="W27" s="73"/>
      <c r="X27" s="73"/>
      <c r="Y27" s="73"/>
      <c r="Z27" s="69"/>
      <c r="AA27" s="69"/>
      <c r="AB27" s="69"/>
      <c r="AC27" s="69"/>
    </row>
    <row r="28" spans="1:29" ht="18.899999999999999" customHeight="1">
      <c r="A28" s="48"/>
      <c r="B28" s="58"/>
      <c r="C28" s="384" t="s">
        <v>1</v>
      </c>
      <c r="D28" s="385"/>
      <c r="E28" s="56"/>
      <c r="F28" s="56"/>
      <c r="G28" s="51"/>
      <c r="H28" s="51"/>
      <c r="I28" s="51"/>
      <c r="J28" s="51"/>
      <c r="K28" s="52"/>
      <c r="L28" s="52"/>
      <c r="M28" s="52"/>
      <c r="N28" s="52"/>
      <c r="O28" s="53"/>
      <c r="P28" s="54"/>
      <c r="Q28" s="54"/>
      <c r="R28" s="54"/>
      <c r="S28" s="54"/>
      <c r="T28" s="55"/>
      <c r="U28" s="50"/>
      <c r="V28" s="127"/>
      <c r="W28" s="73"/>
      <c r="X28" s="73"/>
      <c r="Y28" s="73"/>
      <c r="Z28" s="69"/>
      <c r="AA28" s="69"/>
      <c r="AB28" s="69"/>
      <c r="AC28" s="69"/>
    </row>
    <row r="29" spans="1:29" ht="18.899999999999999" customHeight="1">
      <c r="A29" s="48"/>
      <c r="B29" s="107" t="s">
        <v>6</v>
      </c>
      <c r="C29" s="148">
        <v>45540</v>
      </c>
      <c r="D29" s="148">
        <v>45554</v>
      </c>
      <c r="E29" s="148">
        <v>45568</v>
      </c>
      <c r="F29" s="148">
        <v>45582</v>
      </c>
      <c r="G29" s="148">
        <v>45596</v>
      </c>
      <c r="H29" s="148">
        <v>45610</v>
      </c>
      <c r="I29" s="147">
        <v>45624</v>
      </c>
      <c r="J29" s="147">
        <v>45638</v>
      </c>
      <c r="K29" s="147">
        <v>45659</v>
      </c>
      <c r="L29" s="147">
        <v>45673</v>
      </c>
      <c r="M29" s="147">
        <v>45687</v>
      </c>
      <c r="N29" s="147"/>
      <c r="O29" s="147"/>
      <c r="P29" s="148"/>
      <c r="Q29" s="148"/>
      <c r="R29" s="147"/>
      <c r="S29" s="147"/>
      <c r="T29" s="117" t="s">
        <v>13</v>
      </c>
      <c r="U29" s="118" t="s">
        <v>14</v>
      </c>
      <c r="V29" s="127"/>
      <c r="W29" s="128"/>
      <c r="X29" s="128"/>
      <c r="Y29" s="128"/>
      <c r="Z29" s="69"/>
      <c r="AA29" s="69"/>
      <c r="AB29" s="69"/>
      <c r="AC29" s="69"/>
    </row>
    <row r="30" spans="1:29" ht="18.899999999999999" customHeight="1">
      <c r="A30" s="48">
        <v>1</v>
      </c>
      <c r="B30" s="84" t="s">
        <v>47</v>
      </c>
      <c r="C30" s="152">
        <v>2541</v>
      </c>
      <c r="D30" s="150">
        <v>2647</v>
      </c>
      <c r="E30" s="150">
        <v>2589</v>
      </c>
      <c r="F30" s="150">
        <v>1297</v>
      </c>
      <c r="G30" s="150">
        <v>2421</v>
      </c>
      <c r="H30" s="150">
        <v>2520</v>
      </c>
      <c r="I30" s="152">
        <v>0</v>
      </c>
      <c r="J30" s="152">
        <v>2550</v>
      </c>
      <c r="K30" s="152">
        <v>2469</v>
      </c>
      <c r="L30" s="152">
        <v>2569</v>
      </c>
      <c r="M30" s="152">
        <v>2542</v>
      </c>
      <c r="N30" s="150">
        <v>0</v>
      </c>
      <c r="O30" s="150">
        <v>0</v>
      </c>
      <c r="P30" s="150">
        <v>0</v>
      </c>
      <c r="Q30" s="150">
        <v>0</v>
      </c>
      <c r="R30" s="149">
        <v>0</v>
      </c>
      <c r="S30" s="149">
        <v>0</v>
      </c>
      <c r="T30" s="153">
        <v>24145</v>
      </c>
      <c r="U30" s="108">
        <v>127.07894736842105</v>
      </c>
      <c r="V30" s="127"/>
      <c r="W30" s="128"/>
      <c r="X30" s="128"/>
      <c r="Y30" s="128"/>
      <c r="Z30" s="69"/>
      <c r="AA30" s="69"/>
      <c r="AB30" s="69"/>
      <c r="AC30" s="69"/>
    </row>
    <row r="31" spans="1:29" ht="18.899999999999999" customHeight="1">
      <c r="A31" s="48">
        <v>2</v>
      </c>
      <c r="B31" s="84" t="s">
        <v>65</v>
      </c>
      <c r="C31" s="152">
        <v>0</v>
      </c>
      <c r="D31" s="149">
        <v>2458</v>
      </c>
      <c r="E31" s="152">
        <v>2486</v>
      </c>
      <c r="F31" s="152">
        <v>1249</v>
      </c>
      <c r="G31" s="152">
        <v>0</v>
      </c>
      <c r="H31" s="149">
        <v>0</v>
      </c>
      <c r="I31" s="149">
        <v>2521</v>
      </c>
      <c r="J31" s="149">
        <v>0</v>
      </c>
      <c r="K31" s="149">
        <v>0</v>
      </c>
      <c r="L31" s="149">
        <v>0</v>
      </c>
      <c r="M31" s="149">
        <v>0</v>
      </c>
      <c r="N31" s="152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53">
        <v>8714</v>
      </c>
      <c r="U31" s="108">
        <v>124.48571428571428</v>
      </c>
      <c r="V31" s="127"/>
      <c r="W31" s="128"/>
      <c r="X31" s="128"/>
      <c r="Y31" s="128"/>
      <c r="Z31" s="69"/>
      <c r="AA31" s="69"/>
      <c r="AB31" s="69"/>
      <c r="AC31" s="69"/>
    </row>
    <row r="32" spans="1:29" ht="18.899999999999999" customHeight="1">
      <c r="A32" s="48">
        <v>3</v>
      </c>
      <c r="B32" s="84" t="s">
        <v>29</v>
      </c>
      <c r="C32" s="152">
        <v>2489</v>
      </c>
      <c r="D32" s="149">
        <v>2493</v>
      </c>
      <c r="E32" s="152">
        <v>2444</v>
      </c>
      <c r="F32" s="152">
        <v>1283</v>
      </c>
      <c r="G32" s="152">
        <v>0</v>
      </c>
      <c r="H32" s="149">
        <v>2506</v>
      </c>
      <c r="I32" s="149">
        <v>2467</v>
      </c>
      <c r="J32" s="149">
        <v>0</v>
      </c>
      <c r="K32" s="149">
        <v>2493</v>
      </c>
      <c r="L32" s="149">
        <v>2470</v>
      </c>
      <c r="M32" s="149">
        <v>0</v>
      </c>
      <c r="N32" s="152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53">
        <v>18645</v>
      </c>
      <c r="U32" s="108">
        <v>124.3</v>
      </c>
      <c r="V32" s="127"/>
      <c r="W32" s="128"/>
      <c r="X32" s="128"/>
      <c r="Y32" s="128"/>
      <c r="Z32" s="69"/>
      <c r="AA32" s="69"/>
      <c r="AB32" s="69"/>
      <c r="AC32" s="69"/>
    </row>
    <row r="33" spans="1:29" ht="18.899999999999999" customHeight="1">
      <c r="A33" s="48">
        <v>4</v>
      </c>
      <c r="B33" s="84" t="s">
        <v>30</v>
      </c>
      <c r="C33" s="150">
        <v>2541</v>
      </c>
      <c r="D33" s="150">
        <v>2499</v>
      </c>
      <c r="E33" s="150">
        <v>2475</v>
      </c>
      <c r="F33" s="150">
        <v>1282</v>
      </c>
      <c r="G33" s="150">
        <v>2434</v>
      </c>
      <c r="H33" s="150">
        <v>2453</v>
      </c>
      <c r="I33" s="150">
        <v>2464</v>
      </c>
      <c r="J33" s="150">
        <v>2423</v>
      </c>
      <c r="K33" s="150">
        <v>2418</v>
      </c>
      <c r="L33" s="152">
        <v>2468</v>
      </c>
      <c r="M33" s="152">
        <v>2423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3">
        <v>25880</v>
      </c>
      <c r="U33" s="108">
        <v>123.23809523809524</v>
      </c>
      <c r="V33" s="127"/>
      <c r="W33" s="129"/>
      <c r="X33" s="129"/>
      <c r="Y33" s="129"/>
      <c r="Z33" s="69"/>
      <c r="AA33" s="69"/>
      <c r="AB33" s="69"/>
      <c r="AC33" s="69"/>
    </row>
    <row r="34" spans="1:29" ht="18.899999999999999" customHeight="1">
      <c r="A34" s="48">
        <v>5</v>
      </c>
      <c r="B34" s="84" t="s">
        <v>68</v>
      </c>
      <c r="C34" s="151">
        <v>0</v>
      </c>
      <c r="D34" s="222">
        <v>1237</v>
      </c>
      <c r="E34" s="222">
        <v>2456</v>
      </c>
      <c r="F34" s="222">
        <v>1250</v>
      </c>
      <c r="G34" s="151">
        <v>2448</v>
      </c>
      <c r="H34" s="222">
        <v>0</v>
      </c>
      <c r="I34" s="222">
        <v>2384</v>
      </c>
      <c r="J34" s="222">
        <v>2378</v>
      </c>
      <c r="K34" s="222">
        <v>2381</v>
      </c>
      <c r="L34" s="222">
        <v>2408</v>
      </c>
      <c r="M34" s="222">
        <v>1255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153">
        <v>18197</v>
      </c>
      <c r="U34" s="108">
        <v>121.31333333333333</v>
      </c>
      <c r="V34" s="127"/>
      <c r="W34" s="128"/>
      <c r="X34" s="128"/>
      <c r="Y34" s="128"/>
      <c r="Z34" s="69"/>
      <c r="AA34" s="69"/>
      <c r="AB34" s="69"/>
      <c r="AC34" s="69"/>
    </row>
    <row r="35" spans="1:29" ht="18.899999999999999" customHeight="1">
      <c r="A35" s="48">
        <v>6</v>
      </c>
      <c r="B35" s="84" t="s">
        <v>56</v>
      </c>
      <c r="C35" s="150">
        <v>2400</v>
      </c>
      <c r="D35" s="150">
        <v>2479</v>
      </c>
      <c r="E35" s="150">
        <v>0</v>
      </c>
      <c r="F35" s="150">
        <v>1184</v>
      </c>
      <c r="G35" s="150">
        <v>2386</v>
      </c>
      <c r="H35" s="150">
        <v>2474</v>
      </c>
      <c r="I35" s="152">
        <v>2388</v>
      </c>
      <c r="J35" s="152">
        <v>0</v>
      </c>
      <c r="K35" s="152">
        <v>0</v>
      </c>
      <c r="L35" s="152">
        <v>2455</v>
      </c>
      <c r="M35" s="152">
        <v>0</v>
      </c>
      <c r="N35" s="150">
        <v>0</v>
      </c>
      <c r="O35" s="150">
        <v>0</v>
      </c>
      <c r="P35" s="150">
        <v>0</v>
      </c>
      <c r="Q35" s="150">
        <v>0</v>
      </c>
      <c r="R35" s="149">
        <v>0</v>
      </c>
      <c r="S35" s="149">
        <v>0</v>
      </c>
      <c r="T35" s="153">
        <v>15766</v>
      </c>
      <c r="U35" s="108">
        <v>121.27692307692308</v>
      </c>
      <c r="V35" s="127"/>
      <c r="W35" s="128"/>
      <c r="X35" s="128"/>
      <c r="Y35" s="128"/>
      <c r="Z35" s="69"/>
      <c r="AA35" s="69"/>
      <c r="AB35" s="69"/>
      <c r="AC35" s="69"/>
    </row>
    <row r="36" spans="1:29" ht="18.899999999999999" customHeight="1">
      <c r="A36" s="48">
        <v>7</v>
      </c>
      <c r="B36" s="85" t="s">
        <v>54</v>
      </c>
      <c r="C36" s="151">
        <v>2418</v>
      </c>
      <c r="D36" s="151">
        <v>2339</v>
      </c>
      <c r="E36" s="149">
        <v>2385</v>
      </c>
      <c r="F36" s="149">
        <v>1210</v>
      </c>
      <c r="G36" s="149">
        <v>2410</v>
      </c>
      <c r="H36" s="149">
        <v>2420</v>
      </c>
      <c r="I36" s="149">
        <v>2447</v>
      </c>
      <c r="J36" s="149">
        <v>2442</v>
      </c>
      <c r="K36" s="151">
        <v>2500</v>
      </c>
      <c r="L36" s="151">
        <v>2471</v>
      </c>
      <c r="M36" s="151">
        <v>2388</v>
      </c>
      <c r="N36" s="151">
        <v>0</v>
      </c>
      <c r="O36" s="151">
        <v>0</v>
      </c>
      <c r="P36" s="149">
        <v>0</v>
      </c>
      <c r="Q36" s="149">
        <v>0</v>
      </c>
      <c r="R36" s="149">
        <v>0</v>
      </c>
      <c r="S36" s="149">
        <v>0</v>
      </c>
      <c r="T36" s="153">
        <v>25430</v>
      </c>
      <c r="U36" s="108">
        <v>121.0952380952381</v>
      </c>
      <c r="V36" s="127"/>
      <c r="W36" s="380"/>
      <c r="X36" s="380"/>
      <c r="Y36" s="380"/>
      <c r="Z36" s="69"/>
      <c r="AA36" s="69"/>
      <c r="AB36" s="69"/>
      <c r="AC36" s="69"/>
    </row>
    <row r="37" spans="1:29" ht="18.899999999999999" customHeight="1">
      <c r="A37" s="48">
        <v>8</v>
      </c>
      <c r="B37" s="84" t="s">
        <v>35</v>
      </c>
      <c r="C37" s="151">
        <v>2362</v>
      </c>
      <c r="D37" s="151">
        <v>0</v>
      </c>
      <c r="E37" s="149">
        <v>2312</v>
      </c>
      <c r="F37" s="149">
        <v>1160</v>
      </c>
      <c r="G37" s="149">
        <v>2336</v>
      </c>
      <c r="H37" s="149">
        <v>2242</v>
      </c>
      <c r="I37" s="149">
        <v>2257</v>
      </c>
      <c r="J37" s="149">
        <v>2396</v>
      </c>
      <c r="K37" s="149">
        <v>0</v>
      </c>
      <c r="L37" s="149">
        <v>2336</v>
      </c>
      <c r="M37" s="149">
        <v>2332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53">
        <v>19733</v>
      </c>
      <c r="U37" s="108">
        <v>116.0764705882353</v>
      </c>
      <c r="V37" s="127"/>
      <c r="W37" s="269"/>
      <c r="X37" s="269"/>
      <c r="Y37" s="269"/>
      <c r="Z37" s="69"/>
      <c r="AA37" s="69"/>
      <c r="AB37" s="69"/>
      <c r="AC37" s="69"/>
    </row>
    <row r="38" spans="1:29" ht="18.899999999999999" customHeight="1">
      <c r="A38" s="48">
        <v>9</v>
      </c>
      <c r="B38" s="84" t="s">
        <v>91</v>
      </c>
      <c r="C38" s="151">
        <v>0</v>
      </c>
      <c r="D38" s="149">
        <v>2197</v>
      </c>
      <c r="E38" s="149">
        <v>2204</v>
      </c>
      <c r="F38" s="149">
        <v>1029</v>
      </c>
      <c r="G38" s="149">
        <v>2244</v>
      </c>
      <c r="H38" s="149">
        <v>0</v>
      </c>
      <c r="I38" s="149">
        <v>2262</v>
      </c>
      <c r="J38" s="149">
        <v>2276</v>
      </c>
      <c r="K38" s="151">
        <v>2317</v>
      </c>
      <c r="L38" s="151">
        <v>2326</v>
      </c>
      <c r="M38" s="151">
        <v>2259</v>
      </c>
      <c r="N38" s="151">
        <v>0</v>
      </c>
      <c r="O38" s="151">
        <v>0</v>
      </c>
      <c r="P38" s="149">
        <v>0</v>
      </c>
      <c r="Q38" s="149">
        <v>0</v>
      </c>
      <c r="R38" s="149">
        <v>0</v>
      </c>
      <c r="S38" s="149">
        <v>0</v>
      </c>
      <c r="T38" s="153">
        <v>19114</v>
      </c>
      <c r="U38" s="108">
        <v>112.43529411764706</v>
      </c>
      <c r="V38" s="127"/>
      <c r="W38" s="269"/>
      <c r="X38" s="269"/>
      <c r="Y38" s="269"/>
      <c r="Z38" s="69"/>
      <c r="AA38" s="69"/>
      <c r="AB38" s="69"/>
      <c r="AC38" s="69"/>
    </row>
    <row r="39" spans="1:29" ht="18.899999999999999" customHeight="1">
      <c r="A39" s="58"/>
      <c r="B39" s="58"/>
      <c r="C39" s="57"/>
      <c r="D39" s="218"/>
      <c r="E39" s="218"/>
      <c r="F39" s="218"/>
      <c r="G39" s="218"/>
      <c r="H39" s="218"/>
      <c r="I39" s="219"/>
      <c r="J39" s="219"/>
      <c r="K39" s="219"/>
      <c r="L39" s="219"/>
      <c r="M39" s="219"/>
      <c r="N39" s="219"/>
      <c r="O39" s="219"/>
      <c r="P39" s="218"/>
      <c r="Q39" s="218"/>
      <c r="R39" s="219"/>
      <c r="S39" s="219"/>
      <c r="T39" s="57"/>
      <c r="U39" s="57"/>
      <c r="V39" s="127"/>
      <c r="W39" s="380"/>
      <c r="X39" s="380"/>
      <c r="Y39" s="380"/>
      <c r="Z39" s="69"/>
      <c r="AA39" s="69"/>
      <c r="AB39" s="69"/>
      <c r="AC39" s="69"/>
    </row>
    <row r="40" spans="1:29" ht="18.899999999999999" customHeight="1">
      <c r="A40" s="270"/>
      <c r="B40" s="271"/>
      <c r="C40" s="272"/>
      <c r="D40" s="272"/>
      <c r="E40" s="272"/>
      <c r="F40" s="272"/>
      <c r="G40" s="272"/>
      <c r="H40" s="272"/>
      <c r="I40" s="273"/>
      <c r="J40" s="273"/>
      <c r="K40" s="273"/>
      <c r="L40" s="273"/>
      <c r="M40" s="273"/>
      <c r="N40" s="273"/>
      <c r="O40" s="273"/>
      <c r="P40" s="272"/>
      <c r="Q40" s="272"/>
      <c r="R40" s="274"/>
      <c r="S40" s="274"/>
      <c r="T40" s="275"/>
      <c r="U40" s="276"/>
      <c r="V40" s="136"/>
      <c r="W40" s="73"/>
      <c r="X40" s="73"/>
      <c r="Y40" s="73"/>
      <c r="Z40" s="69"/>
      <c r="AA40" s="69"/>
      <c r="AB40" s="69"/>
      <c r="AC40" s="69"/>
    </row>
    <row r="41" spans="1:29" ht="18.899999999999999" customHeight="1">
      <c r="A41" s="270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136"/>
      <c r="W41" s="73"/>
      <c r="X41" s="73"/>
      <c r="Y41" s="73"/>
      <c r="Z41" s="69"/>
      <c r="AA41" s="69"/>
      <c r="AB41" s="69"/>
      <c r="AC41" s="69"/>
    </row>
    <row r="42" spans="1:29" ht="18.899999999999999" customHeight="1">
      <c r="A42" s="27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36"/>
      <c r="W42" s="73"/>
      <c r="X42" s="73"/>
      <c r="Y42" s="73"/>
      <c r="Z42" s="69"/>
      <c r="AA42" s="69"/>
      <c r="AB42" s="69"/>
      <c r="AC42" s="69"/>
    </row>
    <row r="43" spans="1:29" ht="18.600000000000001">
      <c r="A43" s="73"/>
      <c r="B43" s="69"/>
      <c r="C43" s="138"/>
      <c r="D43" s="139"/>
      <c r="E43" s="139"/>
      <c r="F43" s="139"/>
      <c r="G43" s="139"/>
      <c r="H43" s="139"/>
      <c r="I43" s="140"/>
      <c r="J43" s="140"/>
      <c r="K43" s="140"/>
      <c r="L43" s="140"/>
      <c r="M43" s="141"/>
      <c r="N43" s="142"/>
      <c r="O43" s="142"/>
      <c r="P43" s="142"/>
      <c r="Q43" s="142"/>
      <c r="R43" s="142"/>
      <c r="S43" s="142"/>
      <c r="T43" s="143"/>
      <c r="U43" s="144"/>
      <c r="V43" s="136"/>
      <c r="W43" s="73"/>
      <c r="X43" s="73"/>
      <c r="Y43" s="73"/>
      <c r="Z43" s="69"/>
      <c r="AA43" s="69"/>
      <c r="AB43" s="69"/>
      <c r="AC43" s="69"/>
    </row>
    <row r="44" spans="1:29" ht="21">
      <c r="A44" s="79"/>
      <c r="B44" s="103"/>
      <c r="C44" s="103"/>
      <c r="D44" s="80"/>
      <c r="E44" s="130"/>
      <c r="F44" s="130"/>
      <c r="G44" s="130"/>
      <c r="H44" s="130"/>
      <c r="I44" s="130"/>
      <c r="J44" s="130"/>
      <c r="K44" s="131"/>
      <c r="L44" s="131"/>
      <c r="M44" s="132"/>
      <c r="N44" s="132"/>
      <c r="O44" s="133"/>
      <c r="P44" s="134"/>
      <c r="Q44" s="134"/>
      <c r="R44" s="135"/>
      <c r="S44" s="383"/>
      <c r="T44" s="383"/>
      <c r="U44" s="114"/>
      <c r="V44" s="136"/>
      <c r="W44" s="73"/>
      <c r="X44" s="73"/>
      <c r="Y44" s="73"/>
      <c r="Z44" s="69"/>
      <c r="AA44" s="69"/>
      <c r="AB44" s="69"/>
      <c r="AC44" s="69"/>
    </row>
    <row r="45" spans="1:29" ht="18.600000000000001">
      <c r="A45" s="79"/>
      <c r="B45" s="69"/>
      <c r="C45" s="69"/>
      <c r="D45" s="69"/>
      <c r="E45" s="69"/>
      <c r="F45" s="69"/>
      <c r="G45" s="69"/>
      <c r="H45" s="69"/>
      <c r="I45" s="69"/>
      <c r="J45" s="69"/>
      <c r="K45" s="137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136"/>
      <c r="W45" s="380"/>
      <c r="X45" s="380"/>
      <c r="Y45" s="380"/>
      <c r="Z45" s="69"/>
      <c r="AA45" s="69"/>
      <c r="AB45" s="69"/>
      <c r="AC45" s="69"/>
    </row>
    <row r="46" spans="1:29" ht="18.600000000000001">
      <c r="A46" s="79"/>
      <c r="B46" s="74"/>
      <c r="C46" s="74"/>
      <c r="D46" s="80"/>
      <c r="E46" s="138"/>
      <c r="F46" s="139"/>
      <c r="G46" s="139"/>
      <c r="H46" s="139"/>
      <c r="I46" s="139"/>
      <c r="J46" s="139"/>
      <c r="K46" s="140"/>
      <c r="L46" s="140"/>
      <c r="M46" s="140"/>
      <c r="N46" s="140"/>
      <c r="O46" s="141"/>
      <c r="P46" s="142"/>
      <c r="Q46" s="142"/>
      <c r="R46" s="142"/>
      <c r="S46" s="142"/>
      <c r="T46" s="143"/>
      <c r="U46" s="144"/>
      <c r="V46" s="136"/>
      <c r="W46" s="73"/>
      <c r="X46" s="73"/>
      <c r="Y46" s="73"/>
      <c r="Z46" s="69"/>
      <c r="AA46" s="69"/>
      <c r="AB46" s="69"/>
      <c r="AC46" s="69"/>
    </row>
    <row r="47" spans="1:29" ht="18.600000000000001">
      <c r="A47" s="7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136"/>
      <c r="W47" s="73"/>
      <c r="X47" s="73"/>
      <c r="Y47" s="73"/>
      <c r="Z47" s="69"/>
      <c r="AA47" s="69"/>
      <c r="AB47" s="69"/>
      <c r="AC47" s="69"/>
    </row>
    <row r="48" spans="1:29" ht="18.600000000000001">
      <c r="A48" s="73"/>
      <c r="B48" s="74"/>
      <c r="C48" s="74"/>
      <c r="D48" s="80"/>
      <c r="E48" s="138"/>
      <c r="F48" s="139"/>
      <c r="G48" s="139"/>
      <c r="H48" s="139"/>
      <c r="I48" s="139"/>
      <c r="J48" s="139"/>
      <c r="K48" s="140"/>
      <c r="L48" s="140"/>
      <c r="M48" s="140"/>
      <c r="N48" s="140"/>
      <c r="O48" s="141"/>
      <c r="P48" s="142"/>
      <c r="Q48" s="142"/>
      <c r="R48" s="142"/>
      <c r="S48" s="142"/>
      <c r="T48" s="143"/>
      <c r="U48" s="144"/>
      <c r="V48" s="136"/>
      <c r="W48" s="380"/>
      <c r="X48" s="380"/>
      <c r="Y48" s="380"/>
      <c r="Z48" s="69"/>
      <c r="AA48" s="69"/>
      <c r="AB48" s="69"/>
      <c r="AC48" s="69"/>
    </row>
    <row r="49" spans="1:29" ht="18.600000000000001">
      <c r="A49" s="73"/>
      <c r="B49" s="74"/>
      <c r="C49" s="74"/>
      <c r="D49" s="80"/>
      <c r="E49" s="138"/>
      <c r="F49" s="139"/>
      <c r="G49" s="139"/>
      <c r="H49" s="139"/>
      <c r="I49" s="139"/>
      <c r="J49" s="139"/>
      <c r="K49" s="140"/>
      <c r="L49" s="140"/>
      <c r="M49" s="140"/>
      <c r="N49" s="140"/>
      <c r="O49" s="141"/>
      <c r="P49" s="142"/>
      <c r="Q49" s="142"/>
      <c r="R49" s="142"/>
      <c r="S49" s="142"/>
      <c r="T49" s="143"/>
      <c r="U49" s="144"/>
      <c r="V49" s="136"/>
      <c r="W49" s="128"/>
      <c r="X49" s="128"/>
      <c r="Y49" s="128"/>
      <c r="Z49" s="69"/>
      <c r="AA49" s="69"/>
      <c r="AB49" s="69"/>
      <c r="AC49" s="69"/>
    </row>
    <row r="50" spans="1:29" ht="18.600000000000001">
      <c r="A50" s="73"/>
      <c r="B50" s="74"/>
      <c r="C50" s="74"/>
      <c r="D50" s="80"/>
      <c r="E50" s="138"/>
      <c r="F50" s="139"/>
      <c r="G50" s="139"/>
      <c r="H50" s="139"/>
      <c r="I50" s="139"/>
      <c r="J50" s="139"/>
      <c r="K50" s="140"/>
      <c r="L50" s="140"/>
      <c r="M50" s="140"/>
      <c r="N50" s="140"/>
      <c r="O50" s="141"/>
      <c r="P50" s="142"/>
      <c r="Q50" s="142"/>
      <c r="R50" s="142"/>
      <c r="S50" s="142"/>
      <c r="T50" s="143"/>
      <c r="U50" s="144"/>
      <c r="V50" s="136"/>
      <c r="W50" s="69"/>
      <c r="X50" s="69"/>
      <c r="Y50" s="69"/>
      <c r="Z50" s="69"/>
      <c r="AA50" s="69"/>
      <c r="AB50" s="69"/>
      <c r="AC50" s="69"/>
    </row>
    <row r="51" spans="1:29" ht="18.600000000000001">
      <c r="A51" s="73"/>
      <c r="B51" s="74"/>
      <c r="C51" s="74"/>
      <c r="D51" s="80"/>
      <c r="E51" s="138"/>
      <c r="F51" s="139"/>
      <c r="G51" s="139"/>
      <c r="H51" s="139"/>
      <c r="I51" s="139"/>
      <c r="J51" s="139"/>
      <c r="K51" s="140"/>
      <c r="L51" s="140"/>
      <c r="M51" s="140"/>
      <c r="N51" s="140"/>
      <c r="O51" s="141"/>
      <c r="P51" s="142"/>
      <c r="Q51" s="142"/>
      <c r="R51" s="142"/>
      <c r="S51" s="142"/>
      <c r="T51" s="143"/>
      <c r="U51" s="144"/>
      <c r="V51" s="136"/>
      <c r="W51" s="69"/>
      <c r="X51" s="69"/>
      <c r="Y51" s="69"/>
      <c r="Z51" s="69"/>
      <c r="AA51" s="69"/>
      <c r="AB51" s="69"/>
      <c r="AC51" s="69"/>
    </row>
    <row r="52" spans="1:29" ht="18.600000000000001">
      <c r="A52" s="73"/>
      <c r="B52" s="74"/>
      <c r="C52" s="74"/>
      <c r="D52" s="80"/>
      <c r="E52" s="138"/>
      <c r="F52" s="139"/>
      <c r="G52" s="139"/>
      <c r="H52" s="139"/>
      <c r="I52" s="139"/>
      <c r="J52" s="139"/>
      <c r="K52" s="140"/>
      <c r="L52" s="140"/>
      <c r="M52" s="140"/>
      <c r="N52" s="140"/>
      <c r="O52" s="141"/>
      <c r="P52" s="142"/>
      <c r="Q52" s="142"/>
      <c r="R52" s="142"/>
      <c r="S52" s="142"/>
      <c r="T52" s="143"/>
      <c r="U52" s="144"/>
      <c r="V52" s="145"/>
      <c r="W52" s="69"/>
      <c r="X52" s="69"/>
      <c r="Y52" s="69"/>
      <c r="Z52" s="69"/>
      <c r="AA52" s="69"/>
      <c r="AB52" s="69"/>
      <c r="AC52" s="69"/>
    </row>
    <row r="53" spans="1:29" ht="2.25" customHeight="1">
      <c r="A53" s="73"/>
      <c r="B53" s="80"/>
      <c r="C53" s="80"/>
      <c r="D53" s="80"/>
      <c r="E53" s="139"/>
      <c r="F53" s="139"/>
      <c r="G53" s="139"/>
      <c r="H53" s="139"/>
      <c r="I53" s="139"/>
      <c r="J53" s="140"/>
      <c r="K53" s="140"/>
      <c r="L53" s="140"/>
      <c r="M53" s="140"/>
      <c r="N53" s="140"/>
      <c r="O53" s="142"/>
      <c r="P53" s="142"/>
      <c r="Q53" s="142"/>
      <c r="R53" s="142"/>
      <c r="S53" s="144"/>
      <c r="T53" s="143"/>
      <c r="U53" s="144"/>
      <c r="V53" s="145"/>
      <c r="W53" s="69"/>
      <c r="X53" s="69"/>
      <c r="Y53" s="69"/>
      <c r="Z53" s="69"/>
      <c r="AA53" s="69"/>
      <c r="AB53" s="69"/>
      <c r="AC53" s="69"/>
    </row>
    <row r="54" spans="1:2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146"/>
      <c r="W54" s="69"/>
      <c r="X54" s="69"/>
      <c r="Y54" s="69"/>
      <c r="Z54" s="69"/>
      <c r="AA54" s="69"/>
      <c r="AB54" s="69"/>
      <c r="AC54" s="69"/>
    </row>
    <row r="55" spans="1: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</sheetData>
  <sortState xmlns:xlrd2="http://schemas.microsoft.com/office/spreadsheetml/2017/richdata2" ref="B30:U37">
    <sortCondition descending="1" ref="U30:U37"/>
  </sortState>
  <mergeCells count="10">
    <mergeCell ref="W36:Y36"/>
    <mergeCell ref="W45:Y45"/>
    <mergeCell ref="W48:Y48"/>
    <mergeCell ref="C1:D1"/>
    <mergeCell ref="W39:Y39"/>
    <mergeCell ref="S44:T44"/>
    <mergeCell ref="C12:D12"/>
    <mergeCell ref="C28:D28"/>
    <mergeCell ref="W21:Y21"/>
    <mergeCell ref="W26:Y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M5" sqref="M5"/>
    </sheetView>
  </sheetViews>
  <sheetFormatPr defaultColWidth="9.109375" defaultRowHeight="14.4"/>
  <cols>
    <col min="1" max="1" width="4.109375" style="70" customWidth="1"/>
    <col min="2" max="2" width="25.21875" style="70" customWidth="1"/>
    <col min="3" max="4" width="16" style="70" customWidth="1"/>
    <col min="5" max="5" width="15.88671875" style="70" customWidth="1"/>
    <col min="6" max="6" width="18.21875" style="70" customWidth="1"/>
    <col min="7" max="7" width="4.109375" style="70" customWidth="1"/>
    <col min="8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30">
      <c r="A2" s="58"/>
      <c r="B2" s="388" t="s">
        <v>17</v>
      </c>
      <c r="C2" s="389"/>
      <c r="D2" s="389"/>
      <c r="E2" s="389"/>
      <c r="F2" s="389"/>
      <c r="G2" s="5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58"/>
      <c r="B3" s="168"/>
      <c r="C3" s="222" t="s">
        <v>18</v>
      </c>
      <c r="D3" s="222" t="s">
        <v>18</v>
      </c>
      <c r="E3" s="222" t="s">
        <v>18</v>
      </c>
      <c r="F3" s="222" t="s">
        <v>18</v>
      </c>
      <c r="G3" s="154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58"/>
      <c r="B4" s="168"/>
      <c r="C4" s="242">
        <f>SUM(C6:C37)</f>
        <v>66</v>
      </c>
      <c r="D4" s="242">
        <f>SUM(D6:D37)</f>
        <v>18</v>
      </c>
      <c r="E4" s="242">
        <f>SUM(E6:E37)</f>
        <v>604</v>
      </c>
      <c r="F4" s="242">
        <f>SUM(F6:F37)</f>
        <v>2996</v>
      </c>
      <c r="G4" s="15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1">
      <c r="A5" s="155" t="s">
        <v>19</v>
      </c>
      <c r="B5" s="261" t="s">
        <v>20</v>
      </c>
      <c r="C5" s="216" t="s">
        <v>36</v>
      </c>
      <c r="D5" s="216" t="s">
        <v>38</v>
      </c>
      <c r="E5" s="216" t="s">
        <v>37</v>
      </c>
      <c r="F5" s="216" t="s">
        <v>39</v>
      </c>
      <c r="G5" s="5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899999999999999" customHeight="1">
      <c r="A6" s="156">
        <v>1</v>
      </c>
      <c r="B6" s="262" t="s">
        <v>25</v>
      </c>
      <c r="C6" s="68">
        <v>22</v>
      </c>
      <c r="D6" s="68">
        <v>1</v>
      </c>
      <c r="E6" s="68">
        <v>102</v>
      </c>
      <c r="F6" s="214">
        <v>188</v>
      </c>
      <c r="G6" s="15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8.899999999999999" customHeight="1">
      <c r="A7" s="156">
        <v>2</v>
      </c>
      <c r="B7" s="257" t="s">
        <v>44</v>
      </c>
      <c r="C7" s="68">
        <v>12</v>
      </c>
      <c r="D7" s="68">
        <v>0</v>
      </c>
      <c r="E7" s="68">
        <v>63</v>
      </c>
      <c r="F7" s="214">
        <v>139</v>
      </c>
      <c r="G7" s="15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899999999999999" customHeight="1">
      <c r="A8" s="156">
        <v>3</v>
      </c>
      <c r="B8" s="257" t="s">
        <v>48</v>
      </c>
      <c r="C8" s="68">
        <v>7</v>
      </c>
      <c r="D8" s="68">
        <v>7</v>
      </c>
      <c r="E8" s="68">
        <v>52</v>
      </c>
      <c r="F8" s="214">
        <v>198</v>
      </c>
      <c r="G8" s="15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899999999999999" customHeight="1">
      <c r="A9" s="156">
        <v>4</v>
      </c>
      <c r="B9" s="257" t="s">
        <v>43</v>
      </c>
      <c r="C9" s="68">
        <v>6</v>
      </c>
      <c r="D9" s="68">
        <v>1</v>
      </c>
      <c r="E9" s="68">
        <v>57</v>
      </c>
      <c r="F9" s="214">
        <v>140</v>
      </c>
      <c r="G9" s="157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.899999999999999" customHeight="1">
      <c r="A10" s="156">
        <v>5</v>
      </c>
      <c r="B10" s="257" t="s">
        <v>23</v>
      </c>
      <c r="C10" s="68">
        <v>6</v>
      </c>
      <c r="D10" s="68">
        <v>0</v>
      </c>
      <c r="E10" s="68">
        <v>53</v>
      </c>
      <c r="F10" s="214">
        <v>164</v>
      </c>
      <c r="G10" s="15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8.899999999999999" customHeight="1">
      <c r="A11" s="156">
        <v>6</v>
      </c>
      <c r="B11" s="257" t="s">
        <v>33</v>
      </c>
      <c r="C11" s="240">
        <v>5</v>
      </c>
      <c r="D11" s="68">
        <v>1</v>
      </c>
      <c r="E11" s="68">
        <v>38</v>
      </c>
      <c r="F11" s="214">
        <v>183</v>
      </c>
      <c r="G11" s="1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899999999999999" customHeight="1">
      <c r="A12" s="156">
        <v>7</v>
      </c>
      <c r="B12" s="257" t="s">
        <v>22</v>
      </c>
      <c r="C12" s="68">
        <v>3</v>
      </c>
      <c r="D12" s="68">
        <v>1</v>
      </c>
      <c r="E12" s="68">
        <v>42</v>
      </c>
      <c r="F12" s="214">
        <v>172</v>
      </c>
      <c r="G12" s="157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899999999999999" customHeight="1">
      <c r="A13" s="156">
        <v>8</v>
      </c>
      <c r="B13" s="257" t="s">
        <v>59</v>
      </c>
      <c r="C13" s="68">
        <v>3</v>
      </c>
      <c r="D13" s="68">
        <v>0</v>
      </c>
      <c r="E13" s="68">
        <v>54</v>
      </c>
      <c r="F13" s="214">
        <v>171</v>
      </c>
      <c r="G13" s="15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899999999999999" customHeight="1">
      <c r="A14" s="156">
        <v>9</v>
      </c>
      <c r="B14" s="257" t="s">
        <v>53</v>
      </c>
      <c r="C14" s="68">
        <v>1</v>
      </c>
      <c r="D14" s="68">
        <v>1</v>
      </c>
      <c r="E14" s="68">
        <v>15</v>
      </c>
      <c r="F14" s="214">
        <v>144</v>
      </c>
      <c r="G14" s="157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899999999999999" customHeight="1">
      <c r="A15" s="156">
        <v>10</v>
      </c>
      <c r="B15" s="257" t="s">
        <v>98</v>
      </c>
      <c r="C15" s="68">
        <v>1</v>
      </c>
      <c r="D15" s="68">
        <v>0</v>
      </c>
      <c r="E15" s="68">
        <v>13</v>
      </c>
      <c r="F15" s="214">
        <v>62</v>
      </c>
      <c r="G15" s="157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899999999999999" customHeight="1">
      <c r="A16" s="156">
        <v>11</v>
      </c>
      <c r="B16" s="257" t="s">
        <v>24</v>
      </c>
      <c r="C16" s="68">
        <v>0</v>
      </c>
      <c r="D16" s="68">
        <v>5</v>
      </c>
      <c r="E16" s="68">
        <v>1</v>
      </c>
      <c r="F16" s="214">
        <v>163</v>
      </c>
      <c r="G16" s="15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899999999999999" customHeight="1">
      <c r="A17" s="156">
        <v>12</v>
      </c>
      <c r="B17" s="257" t="s">
        <v>84</v>
      </c>
      <c r="C17" s="68">
        <v>0</v>
      </c>
      <c r="D17" s="68">
        <v>1</v>
      </c>
      <c r="E17" s="68">
        <v>28</v>
      </c>
      <c r="F17" s="214">
        <v>155</v>
      </c>
      <c r="G17" s="15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899999999999999" customHeight="1">
      <c r="A18" s="156">
        <v>13</v>
      </c>
      <c r="B18" s="257" t="s">
        <v>34</v>
      </c>
      <c r="C18" s="68">
        <v>0</v>
      </c>
      <c r="D18" s="68">
        <v>0</v>
      </c>
      <c r="E18" s="68">
        <v>22</v>
      </c>
      <c r="F18" s="214">
        <v>143</v>
      </c>
      <c r="G18" s="15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899999999999999" customHeight="1">
      <c r="A19" s="156">
        <v>14</v>
      </c>
      <c r="B19" s="257" t="s">
        <v>72</v>
      </c>
      <c r="C19" s="68">
        <v>0</v>
      </c>
      <c r="D19" s="68">
        <v>0</v>
      </c>
      <c r="E19" s="68">
        <v>16</v>
      </c>
      <c r="F19" s="214">
        <v>122</v>
      </c>
      <c r="G19" s="15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899999999999999" customHeight="1">
      <c r="A20" s="156">
        <v>15</v>
      </c>
      <c r="B20" s="257" t="s">
        <v>27</v>
      </c>
      <c r="C20" s="68">
        <v>0</v>
      </c>
      <c r="D20" s="68">
        <v>0</v>
      </c>
      <c r="E20" s="68">
        <v>11</v>
      </c>
      <c r="F20" s="214">
        <v>131</v>
      </c>
      <c r="G20" s="15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899999999999999" customHeight="1">
      <c r="A21" s="156">
        <v>16</v>
      </c>
      <c r="B21" s="257" t="s">
        <v>12</v>
      </c>
      <c r="C21" s="68">
        <v>0</v>
      </c>
      <c r="D21" s="68">
        <v>0</v>
      </c>
      <c r="E21" s="68">
        <v>10</v>
      </c>
      <c r="F21" s="214">
        <v>123</v>
      </c>
      <c r="G21" s="15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899999999999999" customHeight="1">
      <c r="A22" s="156">
        <v>17</v>
      </c>
      <c r="B22" s="257" t="s">
        <v>32</v>
      </c>
      <c r="C22" s="68">
        <v>0</v>
      </c>
      <c r="D22" s="68">
        <v>0</v>
      </c>
      <c r="E22" s="68">
        <v>8</v>
      </c>
      <c r="F22" s="214">
        <v>96</v>
      </c>
      <c r="G22" s="15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899999999999999" customHeight="1">
      <c r="A23" s="156">
        <v>18</v>
      </c>
      <c r="B23" s="257" t="s">
        <v>3</v>
      </c>
      <c r="C23" s="68">
        <v>0</v>
      </c>
      <c r="D23" s="68">
        <v>0</v>
      </c>
      <c r="E23" s="68">
        <v>7</v>
      </c>
      <c r="F23" s="214">
        <v>82</v>
      </c>
      <c r="G23" s="15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8.899999999999999" customHeight="1">
      <c r="A24" s="156">
        <v>19</v>
      </c>
      <c r="B24" s="257" t="s">
        <v>49</v>
      </c>
      <c r="C24" s="68">
        <v>0</v>
      </c>
      <c r="D24" s="68">
        <v>0</v>
      </c>
      <c r="E24" s="68">
        <v>5</v>
      </c>
      <c r="F24" s="214">
        <v>86</v>
      </c>
      <c r="G24" s="15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899999999999999" customHeight="1">
      <c r="A25" s="156">
        <v>20</v>
      </c>
      <c r="B25" s="257" t="s">
        <v>26</v>
      </c>
      <c r="C25" s="68">
        <v>0</v>
      </c>
      <c r="D25" s="68">
        <v>0</v>
      </c>
      <c r="E25" s="68">
        <v>2</v>
      </c>
      <c r="F25" s="214">
        <v>80</v>
      </c>
      <c r="G25" s="15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899999999999999" customHeight="1">
      <c r="A26" s="156">
        <v>21</v>
      </c>
      <c r="B26" s="264" t="s">
        <v>2</v>
      </c>
      <c r="C26" s="240">
        <v>0</v>
      </c>
      <c r="D26" s="68">
        <v>0</v>
      </c>
      <c r="E26" s="68">
        <v>2</v>
      </c>
      <c r="F26" s="214">
        <v>75</v>
      </c>
      <c r="G26" s="15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899999999999999" customHeight="1">
      <c r="A27" s="156">
        <v>22</v>
      </c>
      <c r="B27" s="257" t="s">
        <v>86</v>
      </c>
      <c r="C27" s="68">
        <v>0</v>
      </c>
      <c r="D27" s="68">
        <v>0</v>
      </c>
      <c r="E27" s="68">
        <v>1</v>
      </c>
      <c r="F27" s="214">
        <v>63</v>
      </c>
      <c r="G27" s="15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899999999999999" customHeight="1">
      <c r="A28" s="156">
        <v>23</v>
      </c>
      <c r="B28" s="257" t="s">
        <v>47</v>
      </c>
      <c r="C28" s="68">
        <v>0</v>
      </c>
      <c r="D28" s="68">
        <v>0</v>
      </c>
      <c r="E28" s="68">
        <v>1</v>
      </c>
      <c r="F28" s="214">
        <v>33</v>
      </c>
      <c r="G28" s="157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899999999999999" customHeight="1">
      <c r="A29" s="156">
        <v>24</v>
      </c>
      <c r="B29" s="257" t="s">
        <v>31</v>
      </c>
      <c r="C29" s="68">
        <v>0</v>
      </c>
      <c r="D29" s="68">
        <v>0</v>
      </c>
      <c r="E29" s="68">
        <v>1</v>
      </c>
      <c r="F29" s="214">
        <v>8</v>
      </c>
      <c r="G29" s="157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899999999999999" customHeight="1">
      <c r="A30" s="156">
        <v>25</v>
      </c>
      <c r="B30" s="257" t="s">
        <v>30</v>
      </c>
      <c r="C30" s="68">
        <v>0</v>
      </c>
      <c r="D30" s="68">
        <v>0</v>
      </c>
      <c r="E30" s="68">
        <v>0</v>
      </c>
      <c r="F30" s="214">
        <v>21</v>
      </c>
      <c r="G30" s="1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899999999999999" customHeight="1">
      <c r="A31" s="156">
        <v>26</v>
      </c>
      <c r="B31" s="257" t="s">
        <v>29</v>
      </c>
      <c r="C31" s="68">
        <v>0</v>
      </c>
      <c r="D31" s="68">
        <v>0</v>
      </c>
      <c r="E31" s="241">
        <v>0</v>
      </c>
      <c r="F31" s="214">
        <v>19</v>
      </c>
      <c r="G31" s="157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899999999999999" customHeight="1">
      <c r="A32" s="156">
        <v>27</v>
      </c>
      <c r="B32" s="257" t="s">
        <v>54</v>
      </c>
      <c r="C32" s="68">
        <v>0</v>
      </c>
      <c r="D32" s="68">
        <v>0</v>
      </c>
      <c r="E32" s="68">
        <v>0</v>
      </c>
      <c r="F32" s="214">
        <v>10</v>
      </c>
      <c r="G32" s="157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8.899999999999999" customHeight="1">
      <c r="A33" s="156">
        <v>28</v>
      </c>
      <c r="B33" s="257" t="s">
        <v>69</v>
      </c>
      <c r="C33" s="68">
        <v>0</v>
      </c>
      <c r="D33" s="68">
        <v>0</v>
      </c>
      <c r="E33" s="68">
        <v>0</v>
      </c>
      <c r="F33" s="214">
        <v>8</v>
      </c>
      <c r="G33" s="157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8.899999999999999" customHeight="1">
      <c r="A34" s="156">
        <v>29</v>
      </c>
      <c r="B34" s="257" t="s">
        <v>56</v>
      </c>
      <c r="C34" s="68">
        <v>0</v>
      </c>
      <c r="D34" s="68">
        <v>0</v>
      </c>
      <c r="E34" s="68">
        <v>0</v>
      </c>
      <c r="F34" s="214">
        <v>7</v>
      </c>
      <c r="G34" s="157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8.899999999999999" customHeight="1">
      <c r="A35" s="156">
        <v>30</v>
      </c>
      <c r="B35" s="257" t="s">
        <v>70</v>
      </c>
      <c r="C35" s="68">
        <v>0</v>
      </c>
      <c r="D35" s="68">
        <v>0</v>
      </c>
      <c r="E35" s="68">
        <v>0</v>
      </c>
      <c r="F35" s="214">
        <v>5</v>
      </c>
      <c r="G35" s="15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8.899999999999999" customHeight="1">
      <c r="A36" s="156">
        <v>31</v>
      </c>
      <c r="B36" s="257" t="s">
        <v>35</v>
      </c>
      <c r="C36" s="220">
        <v>0</v>
      </c>
      <c r="D36" s="220">
        <v>0</v>
      </c>
      <c r="E36" s="220">
        <v>0</v>
      </c>
      <c r="F36" s="221">
        <v>4</v>
      </c>
      <c r="G36" s="15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8.899999999999999" customHeight="1">
      <c r="A37" s="156">
        <v>32</v>
      </c>
      <c r="B37" s="257" t="s">
        <v>92</v>
      </c>
      <c r="C37" s="220">
        <v>0</v>
      </c>
      <c r="D37" s="220">
        <v>0</v>
      </c>
      <c r="E37" s="220">
        <v>0</v>
      </c>
      <c r="F37" s="221">
        <v>1</v>
      </c>
      <c r="G37" s="15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3.95" customHeight="1">
      <c r="A38" s="158"/>
      <c r="B38" s="265"/>
      <c r="C38" s="210"/>
      <c r="D38" s="211"/>
      <c r="E38" s="212"/>
      <c r="F38" s="213"/>
      <c r="G38" s="157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8.600000000000001">
      <c r="A39" s="159"/>
      <c r="B39" s="263"/>
      <c r="C39" s="206"/>
      <c r="D39" s="207"/>
      <c r="E39" s="208"/>
      <c r="F39" s="209"/>
      <c r="G39" s="12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8.600000000000001">
      <c r="A40" s="159"/>
      <c r="B40" s="263"/>
      <c r="C40" s="206"/>
      <c r="D40" s="207"/>
      <c r="E40" s="208"/>
      <c r="F40" s="209"/>
      <c r="G40" s="12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8.600000000000001">
      <c r="A41" s="159"/>
      <c r="B41" s="263"/>
      <c r="C41" s="206"/>
      <c r="D41" s="207"/>
      <c r="E41" s="208"/>
      <c r="F41" s="209"/>
      <c r="G41" s="12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8.600000000000001">
      <c r="A42" s="159"/>
      <c r="B42" s="263"/>
      <c r="C42" s="215"/>
      <c r="D42" s="207"/>
      <c r="E42" s="208"/>
      <c r="F42" s="209"/>
      <c r="G42" s="12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8.600000000000001">
      <c r="A43" s="160"/>
      <c r="B43" s="263"/>
      <c r="C43" s="161"/>
      <c r="D43" s="128"/>
      <c r="E43" s="162"/>
      <c r="F43" s="69"/>
      <c r="G43" s="12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8.600000000000001">
      <c r="A44" s="160"/>
      <c r="B44" s="263"/>
      <c r="C44" s="161"/>
      <c r="D44" s="128"/>
      <c r="E44" s="162"/>
      <c r="F44" s="69"/>
      <c r="G44" s="12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8.600000000000001">
      <c r="A45" s="160"/>
      <c r="B45" s="263"/>
      <c r="C45" s="161"/>
      <c r="D45" s="128"/>
      <c r="E45" s="162"/>
      <c r="F45" s="69"/>
      <c r="G45" s="12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8.600000000000001">
      <c r="A46" s="160"/>
      <c r="B46" s="263"/>
      <c r="C46" s="163"/>
      <c r="D46" s="128"/>
      <c r="E46" s="162"/>
      <c r="F46" s="69"/>
      <c r="G46" s="12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8.600000000000001">
      <c r="A47" s="160"/>
      <c r="B47" s="266"/>
      <c r="C47" s="161"/>
      <c r="D47" s="164"/>
      <c r="E47" s="162"/>
      <c r="F47" s="69"/>
      <c r="G47" s="12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8.600000000000001">
      <c r="A48" s="160"/>
      <c r="B48" s="266"/>
      <c r="C48" s="165"/>
      <c r="D48" s="128"/>
      <c r="E48" s="162"/>
      <c r="F48" s="69"/>
      <c r="G48" s="12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>
      <c r="A49" s="387"/>
      <c r="B49" s="387"/>
      <c r="C49" s="387"/>
      <c r="D49" s="387"/>
      <c r="E49" s="387"/>
      <c r="F49" s="387"/>
      <c r="G49" s="387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21">
      <c r="A50" s="69"/>
      <c r="B50" s="69"/>
      <c r="C50" s="69"/>
      <c r="D50" s="167"/>
      <c r="E50" s="166"/>
      <c r="F50" s="69"/>
      <c r="G50" s="167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8">
      <c r="A65" s="69"/>
      <c r="B65" s="69"/>
      <c r="C65" s="69"/>
      <c r="D65" s="69"/>
      <c r="E65" s="69"/>
      <c r="F65" s="69"/>
      <c r="G65" s="69"/>
      <c r="H65" s="69"/>
    </row>
    <row r="66" spans="1:8">
      <c r="A66" s="69"/>
      <c r="B66" s="69"/>
      <c r="C66" s="69"/>
      <c r="D66" s="69"/>
      <c r="E66" s="69"/>
      <c r="F66" s="69"/>
      <c r="G66" s="69"/>
      <c r="H66" s="69"/>
    </row>
    <row r="67" spans="1:8">
      <c r="A67" s="69"/>
      <c r="B67" s="69"/>
      <c r="C67" s="69"/>
      <c r="D67" s="69"/>
      <c r="E67" s="69"/>
      <c r="F67" s="69"/>
      <c r="G67" s="69"/>
      <c r="H67" s="69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2"/>
  <sheetViews>
    <sheetView workbookViewId="0">
      <selection activeCell="W20" sqref="W20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8"/>
      <c r="C1" s="60"/>
      <c r="D1" s="179" t="s">
        <v>21</v>
      </c>
      <c r="E1" s="180" t="s">
        <v>51</v>
      </c>
      <c r="F1" s="180" t="s">
        <v>52</v>
      </c>
      <c r="G1" s="181">
        <v>1</v>
      </c>
      <c r="H1" s="181">
        <v>2</v>
      </c>
      <c r="I1" s="181">
        <v>3</v>
      </c>
      <c r="J1" s="181">
        <v>4</v>
      </c>
      <c r="K1" s="181">
        <v>5</v>
      </c>
      <c r="L1" s="182"/>
      <c r="M1" s="181">
        <v>6</v>
      </c>
      <c r="N1" s="181">
        <v>7</v>
      </c>
      <c r="O1" s="181">
        <v>8</v>
      </c>
      <c r="P1" s="181">
        <v>9</v>
      </c>
      <c r="Q1" s="183">
        <v>10</v>
      </c>
      <c r="R1" s="61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1">
        <v>1</v>
      </c>
      <c r="C2" s="184" t="s">
        <v>25</v>
      </c>
      <c r="D2" s="185">
        <v>45295</v>
      </c>
      <c r="E2" s="186">
        <v>2024</v>
      </c>
      <c r="F2" s="187">
        <f t="shared" ref="F2:F34" si="0">SUM(L2+R2)</f>
        <v>1498</v>
      </c>
      <c r="G2" s="188">
        <v>152</v>
      </c>
      <c r="H2" s="188">
        <v>148</v>
      </c>
      <c r="I2" s="188">
        <v>152</v>
      </c>
      <c r="J2" s="188">
        <v>148</v>
      </c>
      <c r="K2" s="188">
        <v>148</v>
      </c>
      <c r="L2" s="187">
        <f t="shared" ref="L2:L34" si="1">SUM(G2:K2)</f>
        <v>748</v>
      </c>
      <c r="M2" s="188">
        <v>152</v>
      </c>
      <c r="N2" s="188">
        <v>150</v>
      </c>
      <c r="O2" s="188">
        <v>152</v>
      </c>
      <c r="P2" s="188">
        <v>148</v>
      </c>
      <c r="Q2" s="188">
        <v>148</v>
      </c>
      <c r="R2" s="189">
        <f t="shared" ref="R2:R34" si="2"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4">
        <v>2</v>
      </c>
      <c r="C3" s="190" t="s">
        <v>44</v>
      </c>
      <c r="D3" s="62">
        <v>45596</v>
      </c>
      <c r="E3" s="63">
        <v>2024</v>
      </c>
      <c r="F3" s="45">
        <f t="shared" si="0"/>
        <v>1484</v>
      </c>
      <c r="G3" s="47">
        <v>152</v>
      </c>
      <c r="H3" s="47">
        <v>152</v>
      </c>
      <c r="I3" s="47">
        <v>148</v>
      </c>
      <c r="J3" s="47">
        <v>148</v>
      </c>
      <c r="K3" s="47">
        <v>148</v>
      </c>
      <c r="L3" s="45">
        <f t="shared" si="1"/>
        <v>748</v>
      </c>
      <c r="M3" s="47">
        <v>144</v>
      </c>
      <c r="N3" s="47">
        <v>152</v>
      </c>
      <c r="O3" s="47">
        <v>144</v>
      </c>
      <c r="P3" s="47">
        <v>152</v>
      </c>
      <c r="Q3" s="47">
        <v>144</v>
      </c>
      <c r="R3" s="191">
        <f t="shared" si="2"/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1">
        <v>3</v>
      </c>
      <c r="C4" s="190" t="s">
        <v>43</v>
      </c>
      <c r="D4" s="62">
        <v>42081</v>
      </c>
      <c r="E4" s="63">
        <v>2010</v>
      </c>
      <c r="F4" s="45">
        <f t="shared" si="0"/>
        <v>1482</v>
      </c>
      <c r="G4" s="47">
        <v>148</v>
      </c>
      <c r="H4" s="47">
        <v>148</v>
      </c>
      <c r="I4" s="47">
        <v>146</v>
      </c>
      <c r="J4" s="47">
        <v>148</v>
      </c>
      <c r="K4" s="47">
        <v>144</v>
      </c>
      <c r="L4" s="45">
        <f t="shared" si="1"/>
        <v>734</v>
      </c>
      <c r="M4" s="47">
        <v>148</v>
      </c>
      <c r="N4" s="47">
        <v>152</v>
      </c>
      <c r="O4" s="47">
        <v>152</v>
      </c>
      <c r="P4" s="47">
        <v>148</v>
      </c>
      <c r="Q4" s="47">
        <v>148</v>
      </c>
      <c r="R4" s="191">
        <f t="shared" si="2"/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4">
        <v>4</v>
      </c>
      <c r="C5" s="190" t="s">
        <v>48</v>
      </c>
      <c r="D5" s="62">
        <v>45638</v>
      </c>
      <c r="E5" s="63">
        <v>2024</v>
      </c>
      <c r="F5" s="45">
        <f t="shared" si="0"/>
        <v>1470</v>
      </c>
      <c r="G5" s="47">
        <v>152</v>
      </c>
      <c r="H5" s="47">
        <v>144</v>
      </c>
      <c r="I5" s="47">
        <v>144</v>
      </c>
      <c r="J5" s="47">
        <v>148</v>
      </c>
      <c r="K5" s="47">
        <v>142</v>
      </c>
      <c r="L5" s="45">
        <f t="shared" si="1"/>
        <v>730</v>
      </c>
      <c r="M5" s="47">
        <v>148</v>
      </c>
      <c r="N5" s="47">
        <v>152</v>
      </c>
      <c r="O5" s="47">
        <v>148</v>
      </c>
      <c r="P5" s="47">
        <v>148</v>
      </c>
      <c r="Q5" s="47">
        <v>144</v>
      </c>
      <c r="R5" s="191">
        <f t="shared" si="2"/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1">
        <v>5</v>
      </c>
      <c r="C6" s="192" t="s">
        <v>59</v>
      </c>
      <c r="D6" s="62">
        <v>45260</v>
      </c>
      <c r="E6" s="64">
        <v>2023</v>
      </c>
      <c r="F6" s="45">
        <f t="shared" si="0"/>
        <v>1462</v>
      </c>
      <c r="G6" s="65">
        <v>144</v>
      </c>
      <c r="H6" s="65">
        <v>144</v>
      </c>
      <c r="I6" s="65">
        <v>148</v>
      </c>
      <c r="J6" s="65">
        <v>152</v>
      </c>
      <c r="K6" s="65">
        <v>144</v>
      </c>
      <c r="L6" s="45">
        <f t="shared" si="1"/>
        <v>732</v>
      </c>
      <c r="M6" s="66">
        <v>148</v>
      </c>
      <c r="N6" s="66">
        <v>140</v>
      </c>
      <c r="O6" s="66">
        <v>152</v>
      </c>
      <c r="P6" s="66">
        <v>146</v>
      </c>
      <c r="Q6" s="66">
        <v>144</v>
      </c>
      <c r="R6" s="191">
        <f t="shared" si="2"/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4">
        <v>6</v>
      </c>
      <c r="C7" s="190" t="s">
        <v>33</v>
      </c>
      <c r="D7" s="62">
        <v>45596</v>
      </c>
      <c r="E7" s="63">
        <v>2024</v>
      </c>
      <c r="F7" s="45">
        <f t="shared" si="0"/>
        <v>1460</v>
      </c>
      <c r="G7" s="47">
        <v>140</v>
      </c>
      <c r="H7" s="47">
        <v>152</v>
      </c>
      <c r="I7" s="47">
        <v>148</v>
      </c>
      <c r="J7" s="47">
        <v>144</v>
      </c>
      <c r="K7" s="47">
        <v>144</v>
      </c>
      <c r="L7" s="45">
        <f t="shared" si="1"/>
        <v>728</v>
      </c>
      <c r="M7" s="47">
        <v>140</v>
      </c>
      <c r="N7" s="47">
        <v>152</v>
      </c>
      <c r="O7" s="47">
        <v>148</v>
      </c>
      <c r="P7" s="47">
        <v>148</v>
      </c>
      <c r="Q7" s="47">
        <v>144</v>
      </c>
      <c r="R7" s="191">
        <f t="shared" si="2"/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1">
        <v>7</v>
      </c>
      <c r="C8" s="190" t="s">
        <v>23</v>
      </c>
      <c r="D8" s="62">
        <v>45673</v>
      </c>
      <c r="E8" s="63">
        <v>2025</v>
      </c>
      <c r="F8" s="45">
        <f t="shared" si="0"/>
        <v>1458</v>
      </c>
      <c r="G8" s="47">
        <v>144</v>
      </c>
      <c r="H8" s="47">
        <v>143</v>
      </c>
      <c r="I8" s="47">
        <v>148</v>
      </c>
      <c r="J8" s="47">
        <v>152</v>
      </c>
      <c r="K8" s="47">
        <v>152</v>
      </c>
      <c r="L8" s="45">
        <f t="shared" si="1"/>
        <v>739</v>
      </c>
      <c r="M8" s="47">
        <v>143</v>
      </c>
      <c r="N8" s="47">
        <v>144</v>
      </c>
      <c r="O8" s="47">
        <v>140</v>
      </c>
      <c r="P8" s="47">
        <v>148</v>
      </c>
      <c r="Q8" s="47">
        <v>144</v>
      </c>
      <c r="R8" s="191">
        <f t="shared" si="2"/>
        <v>719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4">
        <v>8</v>
      </c>
      <c r="C9" s="190" t="s">
        <v>22</v>
      </c>
      <c r="D9" s="62">
        <v>45295</v>
      </c>
      <c r="E9" s="63">
        <v>2024</v>
      </c>
      <c r="F9" s="45">
        <f t="shared" si="0"/>
        <v>1455</v>
      </c>
      <c r="G9" s="47">
        <v>142</v>
      </c>
      <c r="H9" s="47">
        <v>140</v>
      </c>
      <c r="I9" s="47">
        <v>148</v>
      </c>
      <c r="J9" s="47">
        <v>143</v>
      </c>
      <c r="K9" s="47">
        <v>148</v>
      </c>
      <c r="L9" s="45">
        <f t="shared" si="1"/>
        <v>721</v>
      </c>
      <c r="M9" s="47">
        <v>148</v>
      </c>
      <c r="N9" s="47">
        <v>146</v>
      </c>
      <c r="O9" s="47">
        <v>148</v>
      </c>
      <c r="P9" s="47">
        <v>148</v>
      </c>
      <c r="Q9" s="47">
        <v>144</v>
      </c>
      <c r="R9" s="191">
        <f t="shared" si="2"/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1">
        <v>9</v>
      </c>
      <c r="C10" s="190" t="s">
        <v>40</v>
      </c>
      <c r="D10" s="62">
        <v>45407</v>
      </c>
      <c r="E10" s="63">
        <v>2024</v>
      </c>
      <c r="F10" s="45">
        <f t="shared" si="0"/>
        <v>1450</v>
      </c>
      <c r="G10" s="47">
        <v>146</v>
      </c>
      <c r="H10" s="47">
        <v>143</v>
      </c>
      <c r="I10" s="47">
        <v>148</v>
      </c>
      <c r="J10" s="47">
        <v>142</v>
      </c>
      <c r="K10" s="47">
        <v>143</v>
      </c>
      <c r="L10" s="45">
        <f t="shared" si="1"/>
        <v>722</v>
      </c>
      <c r="M10" s="47">
        <v>144</v>
      </c>
      <c r="N10" s="47">
        <v>140</v>
      </c>
      <c r="O10" s="47">
        <v>148</v>
      </c>
      <c r="P10" s="47">
        <v>144</v>
      </c>
      <c r="Q10" s="47">
        <v>152</v>
      </c>
      <c r="R10" s="191">
        <f t="shared" si="2"/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4">
        <v>10</v>
      </c>
      <c r="C11" s="190" t="s">
        <v>72</v>
      </c>
      <c r="D11" s="62">
        <v>45323</v>
      </c>
      <c r="E11" s="63">
        <v>2024</v>
      </c>
      <c r="F11" s="45">
        <f t="shared" si="0"/>
        <v>1445</v>
      </c>
      <c r="G11" s="47">
        <v>140</v>
      </c>
      <c r="H11" s="47">
        <v>144</v>
      </c>
      <c r="I11" s="47">
        <v>148</v>
      </c>
      <c r="J11" s="47">
        <v>148</v>
      </c>
      <c r="K11" s="47">
        <v>145</v>
      </c>
      <c r="L11" s="45">
        <f t="shared" si="1"/>
        <v>725</v>
      </c>
      <c r="M11" s="47">
        <v>144</v>
      </c>
      <c r="N11" s="47">
        <v>148</v>
      </c>
      <c r="O11" s="47">
        <v>140</v>
      </c>
      <c r="P11" s="47">
        <v>144</v>
      </c>
      <c r="Q11" s="47">
        <v>144</v>
      </c>
      <c r="R11" s="191">
        <f t="shared" si="2"/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1">
        <v>11</v>
      </c>
      <c r="C12" s="190" t="s">
        <v>24</v>
      </c>
      <c r="D12" s="62">
        <v>45554</v>
      </c>
      <c r="E12" s="63">
        <v>2024</v>
      </c>
      <c r="F12" s="45">
        <f t="shared" si="0"/>
        <v>1445</v>
      </c>
      <c r="G12" s="47">
        <v>146</v>
      </c>
      <c r="H12" s="47">
        <v>145</v>
      </c>
      <c r="I12" s="47">
        <v>144</v>
      </c>
      <c r="J12" s="47">
        <v>146</v>
      </c>
      <c r="K12" s="47">
        <v>142</v>
      </c>
      <c r="L12" s="45">
        <f t="shared" si="1"/>
        <v>723</v>
      </c>
      <c r="M12" s="47">
        <v>144</v>
      </c>
      <c r="N12" s="47">
        <v>146</v>
      </c>
      <c r="O12" s="47">
        <v>144</v>
      </c>
      <c r="P12" s="47">
        <v>144</v>
      </c>
      <c r="Q12" s="47">
        <v>144</v>
      </c>
      <c r="R12" s="191">
        <f t="shared" si="2"/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4">
        <v>12</v>
      </c>
      <c r="C13" s="190" t="s">
        <v>27</v>
      </c>
      <c r="D13" s="62">
        <v>45323</v>
      </c>
      <c r="E13" s="63">
        <v>2024</v>
      </c>
      <c r="F13" s="45">
        <f t="shared" si="0"/>
        <v>1435</v>
      </c>
      <c r="G13" s="47">
        <v>147</v>
      </c>
      <c r="H13" s="47">
        <v>140</v>
      </c>
      <c r="I13" s="47">
        <v>140</v>
      </c>
      <c r="J13" s="47">
        <v>140</v>
      </c>
      <c r="K13" s="47">
        <v>140</v>
      </c>
      <c r="L13" s="45">
        <f t="shared" si="1"/>
        <v>707</v>
      </c>
      <c r="M13" s="47">
        <v>148</v>
      </c>
      <c r="N13" s="47">
        <v>144</v>
      </c>
      <c r="O13" s="47">
        <v>144</v>
      </c>
      <c r="P13" s="47">
        <v>152</v>
      </c>
      <c r="Q13" s="47">
        <v>140</v>
      </c>
      <c r="R13" s="191">
        <f t="shared" si="2"/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1">
        <v>13</v>
      </c>
      <c r="C14" s="192" t="s">
        <v>84</v>
      </c>
      <c r="D14" s="62">
        <v>45624</v>
      </c>
      <c r="E14" s="64">
        <v>2024</v>
      </c>
      <c r="F14" s="45">
        <f t="shared" si="0"/>
        <v>1435</v>
      </c>
      <c r="G14" s="66">
        <v>148</v>
      </c>
      <c r="H14" s="66">
        <v>140</v>
      </c>
      <c r="I14" s="66">
        <v>144</v>
      </c>
      <c r="J14" s="66">
        <v>148</v>
      </c>
      <c r="K14" s="66">
        <v>144</v>
      </c>
      <c r="L14" s="45">
        <f t="shared" si="1"/>
        <v>724</v>
      </c>
      <c r="M14" s="66">
        <v>148</v>
      </c>
      <c r="N14" s="66">
        <v>143</v>
      </c>
      <c r="O14" s="66">
        <v>144</v>
      </c>
      <c r="P14" s="66">
        <v>132</v>
      </c>
      <c r="Q14" s="66">
        <v>144</v>
      </c>
      <c r="R14" s="191">
        <f t="shared" si="2"/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4">
        <v>14</v>
      </c>
      <c r="C15" s="190" t="s">
        <v>3</v>
      </c>
      <c r="D15" s="62">
        <v>42279</v>
      </c>
      <c r="E15" s="63">
        <v>2008</v>
      </c>
      <c r="F15" s="45">
        <f t="shared" si="0"/>
        <v>1434</v>
      </c>
      <c r="G15" s="47">
        <v>140</v>
      </c>
      <c r="H15" s="47">
        <v>144</v>
      </c>
      <c r="I15" s="47">
        <v>140</v>
      </c>
      <c r="J15" s="47">
        <v>144</v>
      </c>
      <c r="K15" s="47">
        <v>148</v>
      </c>
      <c r="L15" s="45">
        <f t="shared" si="1"/>
        <v>716</v>
      </c>
      <c r="M15" s="47">
        <v>144</v>
      </c>
      <c r="N15" s="47">
        <v>140</v>
      </c>
      <c r="O15" s="47">
        <v>146</v>
      </c>
      <c r="P15" s="47">
        <v>144</v>
      </c>
      <c r="Q15" s="47">
        <v>144</v>
      </c>
      <c r="R15" s="191">
        <f t="shared" si="2"/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1">
        <v>15</v>
      </c>
      <c r="C16" s="190" t="s">
        <v>53</v>
      </c>
      <c r="D16" s="62">
        <v>45337</v>
      </c>
      <c r="E16" s="63">
        <v>2024</v>
      </c>
      <c r="F16" s="45">
        <f t="shared" si="0"/>
        <v>1433</v>
      </c>
      <c r="G16" s="47">
        <v>144</v>
      </c>
      <c r="H16" s="47">
        <v>140</v>
      </c>
      <c r="I16" s="47">
        <v>144</v>
      </c>
      <c r="J16" s="47">
        <v>144</v>
      </c>
      <c r="K16" s="47">
        <v>144</v>
      </c>
      <c r="L16" s="45">
        <f t="shared" si="1"/>
        <v>716</v>
      </c>
      <c r="M16" s="47">
        <v>147</v>
      </c>
      <c r="N16" s="47">
        <v>144</v>
      </c>
      <c r="O16" s="47">
        <v>144</v>
      </c>
      <c r="P16" s="47">
        <v>142</v>
      </c>
      <c r="Q16" s="47">
        <v>140</v>
      </c>
      <c r="R16" s="191">
        <f t="shared" si="2"/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4">
        <v>16</v>
      </c>
      <c r="C17" s="190" t="s">
        <v>41</v>
      </c>
      <c r="D17" s="62">
        <v>45274</v>
      </c>
      <c r="E17" s="63">
        <v>2023</v>
      </c>
      <c r="F17" s="45">
        <f t="shared" si="0"/>
        <v>1422</v>
      </c>
      <c r="G17" s="47">
        <v>140</v>
      </c>
      <c r="H17" s="47">
        <v>144</v>
      </c>
      <c r="I17" s="47">
        <v>140</v>
      </c>
      <c r="J17" s="47">
        <v>140</v>
      </c>
      <c r="K17" s="47">
        <v>140</v>
      </c>
      <c r="L17" s="45">
        <f t="shared" si="1"/>
        <v>704</v>
      </c>
      <c r="M17" s="47">
        <v>142</v>
      </c>
      <c r="N17" s="47">
        <v>144</v>
      </c>
      <c r="O17" s="47">
        <v>144</v>
      </c>
      <c r="P17" s="47">
        <v>144</v>
      </c>
      <c r="Q17" s="47">
        <v>144</v>
      </c>
      <c r="R17" s="191">
        <f t="shared" si="2"/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1">
        <v>17</v>
      </c>
      <c r="C18" s="190" t="s">
        <v>12</v>
      </c>
      <c r="D18" s="62">
        <v>45337</v>
      </c>
      <c r="E18" s="63">
        <v>2024</v>
      </c>
      <c r="F18" s="45">
        <f t="shared" si="0"/>
        <v>1421</v>
      </c>
      <c r="G18" s="47">
        <v>140</v>
      </c>
      <c r="H18" s="47">
        <v>131</v>
      </c>
      <c r="I18" s="47">
        <v>148</v>
      </c>
      <c r="J18" s="47">
        <v>130</v>
      </c>
      <c r="K18" s="47">
        <v>144</v>
      </c>
      <c r="L18" s="45">
        <f t="shared" si="1"/>
        <v>693</v>
      </c>
      <c r="M18" s="47">
        <v>148</v>
      </c>
      <c r="N18" s="47">
        <v>144</v>
      </c>
      <c r="O18" s="47">
        <v>140</v>
      </c>
      <c r="P18" s="47">
        <v>148</v>
      </c>
      <c r="Q18" s="47">
        <v>148</v>
      </c>
      <c r="R18" s="191">
        <f t="shared" si="2"/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4">
        <v>18</v>
      </c>
      <c r="C19" s="190" t="s">
        <v>26</v>
      </c>
      <c r="D19" s="62">
        <v>42092</v>
      </c>
      <c r="E19" s="63">
        <v>2007</v>
      </c>
      <c r="F19" s="45">
        <f t="shared" si="0"/>
        <v>1413</v>
      </c>
      <c r="G19" s="47">
        <v>140</v>
      </c>
      <c r="H19" s="47">
        <v>142</v>
      </c>
      <c r="I19" s="47">
        <v>140</v>
      </c>
      <c r="J19" s="47">
        <v>140</v>
      </c>
      <c r="K19" s="47">
        <v>140</v>
      </c>
      <c r="L19" s="45">
        <f t="shared" si="1"/>
        <v>702</v>
      </c>
      <c r="M19" s="47">
        <v>144</v>
      </c>
      <c r="N19" s="47">
        <v>140</v>
      </c>
      <c r="O19" s="47">
        <v>144</v>
      </c>
      <c r="P19" s="47">
        <v>140</v>
      </c>
      <c r="Q19" s="47">
        <v>143</v>
      </c>
      <c r="R19" s="191">
        <f t="shared" si="2"/>
        <v>711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1">
        <v>19</v>
      </c>
      <c r="C20" s="190" t="s">
        <v>32</v>
      </c>
      <c r="D20" s="62">
        <v>36641</v>
      </c>
      <c r="E20" s="63">
        <v>2024</v>
      </c>
      <c r="F20" s="45">
        <f t="shared" si="0"/>
        <v>1412</v>
      </c>
      <c r="G20" s="47">
        <v>140</v>
      </c>
      <c r="H20" s="47">
        <v>144</v>
      </c>
      <c r="I20" s="47">
        <v>144</v>
      </c>
      <c r="J20" s="47">
        <v>148</v>
      </c>
      <c r="K20" s="47">
        <v>129</v>
      </c>
      <c r="L20" s="45">
        <f t="shared" si="1"/>
        <v>705</v>
      </c>
      <c r="M20" s="47">
        <v>144</v>
      </c>
      <c r="N20" s="47">
        <v>127</v>
      </c>
      <c r="O20" s="47">
        <v>148</v>
      </c>
      <c r="P20" s="47">
        <v>144</v>
      </c>
      <c r="Q20" s="47">
        <v>144</v>
      </c>
      <c r="R20" s="191">
        <f t="shared" si="2"/>
        <v>707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4">
        <v>20</v>
      </c>
      <c r="C21" s="190" t="s">
        <v>98</v>
      </c>
      <c r="D21" s="62">
        <v>45687</v>
      </c>
      <c r="E21" s="63">
        <v>2025</v>
      </c>
      <c r="F21" s="45">
        <f t="shared" si="0"/>
        <v>1403</v>
      </c>
      <c r="G21" s="47">
        <v>127</v>
      </c>
      <c r="H21" s="47">
        <v>148</v>
      </c>
      <c r="I21" s="47">
        <v>144</v>
      </c>
      <c r="J21" s="47">
        <v>148</v>
      </c>
      <c r="K21" s="47">
        <v>140</v>
      </c>
      <c r="L21" s="45">
        <f t="shared" si="1"/>
        <v>707</v>
      </c>
      <c r="M21" s="47">
        <v>131</v>
      </c>
      <c r="N21" s="47">
        <v>148</v>
      </c>
      <c r="O21" s="47">
        <v>142</v>
      </c>
      <c r="P21" s="47">
        <v>144</v>
      </c>
      <c r="Q21" s="47">
        <v>131</v>
      </c>
      <c r="R21" s="191">
        <f t="shared" si="2"/>
        <v>696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1">
        <v>21</v>
      </c>
      <c r="C22" s="192" t="s">
        <v>86</v>
      </c>
      <c r="D22" s="62">
        <v>45673</v>
      </c>
      <c r="E22" s="64">
        <v>2025</v>
      </c>
      <c r="F22" s="45">
        <f t="shared" si="0"/>
        <v>1373</v>
      </c>
      <c r="G22" s="66">
        <v>140</v>
      </c>
      <c r="H22" s="66">
        <v>140</v>
      </c>
      <c r="I22" s="66">
        <v>144</v>
      </c>
      <c r="J22" s="66">
        <v>144</v>
      </c>
      <c r="K22" s="66">
        <v>140</v>
      </c>
      <c r="L22" s="45">
        <f t="shared" si="1"/>
        <v>708</v>
      </c>
      <c r="M22" s="66">
        <v>130</v>
      </c>
      <c r="N22" s="66">
        <v>129</v>
      </c>
      <c r="O22" s="66">
        <v>129</v>
      </c>
      <c r="P22" s="66">
        <v>144</v>
      </c>
      <c r="Q22" s="66">
        <v>133</v>
      </c>
      <c r="R22" s="191">
        <f t="shared" si="2"/>
        <v>665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4">
        <v>22</v>
      </c>
      <c r="C23" s="190" t="s">
        <v>49</v>
      </c>
      <c r="D23" s="62">
        <v>45379</v>
      </c>
      <c r="E23" s="63">
        <v>2024</v>
      </c>
      <c r="F23" s="45">
        <f t="shared" si="0"/>
        <v>1369</v>
      </c>
      <c r="G23" s="47">
        <v>144</v>
      </c>
      <c r="H23" s="47">
        <v>142</v>
      </c>
      <c r="I23" s="47">
        <v>140</v>
      </c>
      <c r="J23" s="47">
        <v>142</v>
      </c>
      <c r="K23" s="47">
        <v>142</v>
      </c>
      <c r="L23" s="45">
        <f t="shared" si="1"/>
        <v>710</v>
      </c>
      <c r="M23" s="47">
        <v>140</v>
      </c>
      <c r="N23" s="47">
        <v>140</v>
      </c>
      <c r="O23" s="47">
        <v>124</v>
      </c>
      <c r="P23" s="47">
        <v>140</v>
      </c>
      <c r="Q23" s="47">
        <v>115</v>
      </c>
      <c r="R23" s="191">
        <f t="shared" si="2"/>
        <v>659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1">
        <v>23</v>
      </c>
      <c r="C24" s="190" t="s">
        <v>70</v>
      </c>
      <c r="D24" s="62">
        <v>45295</v>
      </c>
      <c r="E24" s="63">
        <v>2024</v>
      </c>
      <c r="F24" s="45">
        <f t="shared" si="0"/>
        <v>1367</v>
      </c>
      <c r="G24" s="47">
        <v>142</v>
      </c>
      <c r="H24" s="47">
        <v>140</v>
      </c>
      <c r="I24" s="47">
        <v>137</v>
      </c>
      <c r="J24" s="47">
        <v>134</v>
      </c>
      <c r="K24" s="47">
        <v>132</v>
      </c>
      <c r="L24" s="45">
        <f t="shared" si="1"/>
        <v>685</v>
      </c>
      <c r="M24" s="47">
        <v>133</v>
      </c>
      <c r="N24" s="47">
        <v>126</v>
      </c>
      <c r="O24" s="47">
        <v>140</v>
      </c>
      <c r="P24" s="47">
        <v>140</v>
      </c>
      <c r="Q24" s="47">
        <v>143</v>
      </c>
      <c r="R24" s="191">
        <f t="shared" si="2"/>
        <v>682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4">
        <v>24</v>
      </c>
      <c r="C25" s="190" t="s">
        <v>45</v>
      </c>
      <c r="D25" s="62">
        <v>42817</v>
      </c>
      <c r="E25" s="63">
        <v>2017</v>
      </c>
      <c r="F25" s="45">
        <f t="shared" si="0"/>
        <v>1344</v>
      </c>
      <c r="G25" s="47">
        <v>126</v>
      </c>
      <c r="H25" s="47">
        <v>116</v>
      </c>
      <c r="I25" s="47">
        <v>132</v>
      </c>
      <c r="J25" s="47">
        <v>140</v>
      </c>
      <c r="K25" s="47">
        <v>128</v>
      </c>
      <c r="L25" s="45">
        <f t="shared" si="1"/>
        <v>642</v>
      </c>
      <c r="M25" s="47">
        <v>126</v>
      </c>
      <c r="N25" s="47">
        <v>144</v>
      </c>
      <c r="O25" s="47">
        <v>144</v>
      </c>
      <c r="P25" s="47">
        <v>144</v>
      </c>
      <c r="Q25" s="47">
        <v>144</v>
      </c>
      <c r="R25" s="191">
        <f t="shared" si="2"/>
        <v>702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1">
        <v>25</v>
      </c>
      <c r="C26" s="190" t="s">
        <v>47</v>
      </c>
      <c r="D26" s="62">
        <v>42251</v>
      </c>
      <c r="E26" s="63">
        <v>2014</v>
      </c>
      <c r="F26" s="45">
        <f t="shared" si="0"/>
        <v>1337</v>
      </c>
      <c r="G26" s="47">
        <v>135</v>
      </c>
      <c r="H26" s="47">
        <v>126</v>
      </c>
      <c r="I26" s="47">
        <v>126</v>
      </c>
      <c r="J26" s="47">
        <v>140</v>
      </c>
      <c r="K26" s="47">
        <v>127</v>
      </c>
      <c r="L26" s="45">
        <f t="shared" si="1"/>
        <v>654</v>
      </c>
      <c r="M26" s="47">
        <v>143</v>
      </c>
      <c r="N26" s="47">
        <v>142</v>
      </c>
      <c r="O26" s="47">
        <v>127</v>
      </c>
      <c r="P26" s="47">
        <v>144</v>
      </c>
      <c r="Q26" s="47">
        <v>127</v>
      </c>
      <c r="R26" s="191">
        <f t="shared" si="2"/>
        <v>683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4">
        <v>26</v>
      </c>
      <c r="C27" s="190" t="s">
        <v>29</v>
      </c>
      <c r="D27" s="62">
        <v>45659</v>
      </c>
      <c r="E27" s="63">
        <v>2025</v>
      </c>
      <c r="F27" s="45">
        <f t="shared" si="0"/>
        <v>1308</v>
      </c>
      <c r="G27" s="47">
        <v>132</v>
      </c>
      <c r="H27" s="47">
        <v>123</v>
      </c>
      <c r="I27" s="47">
        <v>143</v>
      </c>
      <c r="J27" s="47">
        <v>131</v>
      </c>
      <c r="K27" s="47">
        <v>126</v>
      </c>
      <c r="L27" s="45">
        <f t="shared" si="1"/>
        <v>655</v>
      </c>
      <c r="M27" s="47">
        <v>123</v>
      </c>
      <c r="N27" s="47">
        <v>140</v>
      </c>
      <c r="O27" s="47">
        <v>136</v>
      </c>
      <c r="P27" s="47">
        <v>140</v>
      </c>
      <c r="Q27" s="47">
        <v>114</v>
      </c>
      <c r="R27" s="191">
        <f t="shared" si="2"/>
        <v>653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1">
        <v>27</v>
      </c>
      <c r="C28" s="190" t="s">
        <v>30</v>
      </c>
      <c r="D28" s="62">
        <v>42118</v>
      </c>
      <c r="E28" s="63">
        <v>2007</v>
      </c>
      <c r="F28" s="45">
        <f t="shared" si="0"/>
        <v>1302</v>
      </c>
      <c r="G28" s="47">
        <v>123</v>
      </c>
      <c r="H28" s="47">
        <v>128</v>
      </c>
      <c r="I28" s="47">
        <v>126</v>
      </c>
      <c r="J28" s="47">
        <v>127</v>
      </c>
      <c r="K28" s="47">
        <v>124</v>
      </c>
      <c r="L28" s="45">
        <f t="shared" si="1"/>
        <v>628</v>
      </c>
      <c r="M28" s="47">
        <v>127</v>
      </c>
      <c r="N28" s="47">
        <v>128</v>
      </c>
      <c r="O28" s="47">
        <v>131</v>
      </c>
      <c r="P28" s="47">
        <v>140</v>
      </c>
      <c r="Q28" s="47">
        <v>148</v>
      </c>
      <c r="R28" s="191">
        <f t="shared" si="2"/>
        <v>674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4">
        <v>28</v>
      </c>
      <c r="C29" s="194" t="s">
        <v>69</v>
      </c>
      <c r="D29" s="195">
        <v>45323</v>
      </c>
      <c r="E29" s="196">
        <v>2024</v>
      </c>
      <c r="F29" s="45">
        <f t="shared" si="0"/>
        <v>1287</v>
      </c>
      <c r="G29" s="196">
        <v>125</v>
      </c>
      <c r="H29" s="196">
        <v>127</v>
      </c>
      <c r="I29" s="196">
        <v>129</v>
      </c>
      <c r="J29" s="196">
        <v>125</v>
      </c>
      <c r="K29" s="196">
        <v>130</v>
      </c>
      <c r="L29" s="45">
        <f t="shared" si="1"/>
        <v>636</v>
      </c>
      <c r="M29" s="196">
        <v>129</v>
      </c>
      <c r="N29" s="196">
        <v>144</v>
      </c>
      <c r="O29" s="196">
        <v>131</v>
      </c>
      <c r="P29" s="196">
        <v>118</v>
      </c>
      <c r="Q29" s="196">
        <v>129</v>
      </c>
      <c r="R29" s="191">
        <f t="shared" si="2"/>
        <v>651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1">
        <v>29</v>
      </c>
      <c r="C30" s="193" t="s">
        <v>35</v>
      </c>
      <c r="D30" s="62">
        <v>42079</v>
      </c>
      <c r="E30" s="63">
        <v>2005</v>
      </c>
      <c r="F30" s="45">
        <f t="shared" si="0"/>
        <v>1284</v>
      </c>
      <c r="G30" s="47">
        <v>126</v>
      </c>
      <c r="H30" s="47">
        <v>126</v>
      </c>
      <c r="I30" s="47">
        <v>109</v>
      </c>
      <c r="J30" s="47">
        <v>125</v>
      </c>
      <c r="K30" s="47">
        <v>128</v>
      </c>
      <c r="L30" s="45">
        <f t="shared" si="1"/>
        <v>614</v>
      </c>
      <c r="M30" s="47">
        <v>127</v>
      </c>
      <c r="N30" s="47">
        <v>144</v>
      </c>
      <c r="O30" s="47">
        <v>140</v>
      </c>
      <c r="P30" s="47">
        <v>135</v>
      </c>
      <c r="Q30" s="47">
        <v>124</v>
      </c>
      <c r="R30" s="191">
        <f t="shared" si="2"/>
        <v>670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4">
        <v>30</v>
      </c>
      <c r="C31" s="190" t="s">
        <v>54</v>
      </c>
      <c r="D31" s="62">
        <v>45659</v>
      </c>
      <c r="E31" s="63">
        <v>2025</v>
      </c>
      <c r="F31" s="45">
        <f t="shared" si="0"/>
        <v>1276</v>
      </c>
      <c r="G31" s="47">
        <v>126</v>
      </c>
      <c r="H31" s="47">
        <v>129</v>
      </c>
      <c r="I31" s="47">
        <v>129</v>
      </c>
      <c r="J31" s="47">
        <v>124</v>
      </c>
      <c r="K31" s="47">
        <v>120</v>
      </c>
      <c r="L31" s="45">
        <f t="shared" si="1"/>
        <v>628</v>
      </c>
      <c r="M31" s="47">
        <v>143</v>
      </c>
      <c r="N31" s="47">
        <v>120</v>
      </c>
      <c r="O31" s="47">
        <v>128</v>
      </c>
      <c r="P31" s="47">
        <v>140</v>
      </c>
      <c r="Q31" s="47">
        <v>117</v>
      </c>
      <c r="R31" s="191">
        <f t="shared" si="2"/>
        <v>648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1">
        <v>31</v>
      </c>
      <c r="C32" s="192" t="s">
        <v>56</v>
      </c>
      <c r="D32" s="62">
        <v>45554</v>
      </c>
      <c r="E32" s="64">
        <v>2024</v>
      </c>
      <c r="F32" s="45">
        <f t="shared" si="0"/>
        <v>1274</v>
      </c>
      <c r="G32" s="66">
        <v>111</v>
      </c>
      <c r="H32" s="66">
        <v>143</v>
      </c>
      <c r="I32" s="66">
        <v>123</v>
      </c>
      <c r="J32" s="66">
        <v>129</v>
      </c>
      <c r="K32" s="66">
        <v>125</v>
      </c>
      <c r="L32" s="45">
        <f t="shared" si="1"/>
        <v>631</v>
      </c>
      <c r="M32" s="66">
        <v>131</v>
      </c>
      <c r="N32" s="66">
        <v>134</v>
      </c>
      <c r="O32" s="66">
        <v>140</v>
      </c>
      <c r="P32" s="66">
        <v>98</v>
      </c>
      <c r="Q32" s="66">
        <v>140</v>
      </c>
      <c r="R32" s="191">
        <f t="shared" si="2"/>
        <v>643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4">
        <v>32</v>
      </c>
      <c r="C33" s="190" t="s">
        <v>31</v>
      </c>
      <c r="D33" s="62">
        <v>45687</v>
      </c>
      <c r="E33" s="63">
        <v>2025</v>
      </c>
      <c r="F33" s="45">
        <f t="shared" si="0"/>
        <v>1255</v>
      </c>
      <c r="G33" s="47">
        <v>120</v>
      </c>
      <c r="H33" s="47">
        <v>130</v>
      </c>
      <c r="I33" s="47">
        <v>140</v>
      </c>
      <c r="J33" s="47">
        <v>125</v>
      </c>
      <c r="K33" s="47">
        <v>127</v>
      </c>
      <c r="L33" s="45">
        <f t="shared" si="1"/>
        <v>642</v>
      </c>
      <c r="M33" s="47">
        <v>126</v>
      </c>
      <c r="N33" s="47">
        <v>121</v>
      </c>
      <c r="O33" s="47">
        <v>120</v>
      </c>
      <c r="P33" s="47">
        <v>125</v>
      </c>
      <c r="Q33" s="47">
        <v>121</v>
      </c>
      <c r="R33" s="191">
        <f t="shared" si="2"/>
        <v>613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1">
        <v>33</v>
      </c>
      <c r="C34" s="280" t="s">
        <v>91</v>
      </c>
      <c r="D34" s="198">
        <v>45673</v>
      </c>
      <c r="E34" s="281">
        <v>2025</v>
      </c>
      <c r="F34" s="199">
        <f t="shared" si="0"/>
        <v>1196</v>
      </c>
      <c r="G34" s="282">
        <v>110</v>
      </c>
      <c r="H34" s="282">
        <v>127</v>
      </c>
      <c r="I34" s="282">
        <v>141</v>
      </c>
      <c r="J34" s="282">
        <v>114</v>
      </c>
      <c r="K34" s="282">
        <v>120</v>
      </c>
      <c r="L34" s="199">
        <f t="shared" si="1"/>
        <v>612</v>
      </c>
      <c r="M34" s="282">
        <v>120</v>
      </c>
      <c r="N34" s="282">
        <v>108</v>
      </c>
      <c r="O34" s="282">
        <v>112</v>
      </c>
      <c r="P34" s="282">
        <v>120</v>
      </c>
      <c r="Q34" s="282">
        <v>124</v>
      </c>
      <c r="R34" s="200">
        <f t="shared" si="2"/>
        <v>584</v>
      </c>
      <c r="S34" s="5"/>
      <c r="T34" s="18"/>
      <c r="U34" s="18"/>
      <c r="V34" s="18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>
      <c r="A35" s="1"/>
      <c r="B35" s="2"/>
      <c r="C35" s="35"/>
      <c r="D35" s="35"/>
      <c r="E35" s="3"/>
      <c r="F35" s="3"/>
      <c r="G35" s="4"/>
      <c r="H35" s="4"/>
      <c r="I35" s="4"/>
      <c r="J35" s="4"/>
      <c r="K35" s="4"/>
      <c r="L35" s="3"/>
      <c r="M35" s="4"/>
      <c r="N35" s="4"/>
      <c r="O35" s="4"/>
      <c r="P35" s="4"/>
      <c r="Q35" s="4"/>
      <c r="R35" s="3"/>
      <c r="S35" s="5"/>
      <c r="T35" s="20"/>
      <c r="U35" s="20"/>
      <c r="V35" s="20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9"/>
      <c r="B36" s="13"/>
      <c r="C36" s="7"/>
      <c r="D36" s="7"/>
      <c r="E36" s="14"/>
      <c r="F36" s="14"/>
      <c r="G36" s="18"/>
      <c r="H36" s="18"/>
      <c r="I36" s="18"/>
      <c r="J36" s="18"/>
      <c r="K36" s="18"/>
      <c r="L36" s="14"/>
      <c r="M36" s="18"/>
      <c r="N36" s="18"/>
      <c r="O36" s="18"/>
      <c r="P36" s="18"/>
      <c r="Q36" s="18"/>
      <c r="R36" s="14"/>
      <c r="S36" s="18"/>
      <c r="T36" s="18"/>
      <c r="U36" s="18"/>
      <c r="V36" s="18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20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</sheetData>
  <sortState xmlns:xlrd2="http://schemas.microsoft.com/office/spreadsheetml/2017/richdata2" ref="C2:R34">
    <sortCondition descending="1" ref="F2:F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4"/>
  <sheetViews>
    <sheetView workbookViewId="0">
      <selection activeCell="K15" sqref="K15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4" t="s">
        <v>88</v>
      </c>
      <c r="D2" s="245" t="s">
        <v>89</v>
      </c>
      <c r="E2" s="245" t="s">
        <v>76</v>
      </c>
      <c r="F2" s="243"/>
      <c r="G2" s="243"/>
      <c r="H2" s="42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</row>
    <row r="3" spans="1:47" ht="17.399999999999999">
      <c r="A3" s="1"/>
      <c r="C3" s="243" t="s">
        <v>73</v>
      </c>
      <c r="D3" s="245" t="s">
        <v>74</v>
      </c>
      <c r="E3" s="245" t="s">
        <v>87</v>
      </c>
      <c r="F3" s="243" t="s">
        <v>75</v>
      </c>
      <c r="G3" s="243"/>
      <c r="H3" s="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</row>
    <row r="4" spans="1:47" ht="17.399999999999999">
      <c r="A4" s="1"/>
      <c r="B4" s="245">
        <v>1</v>
      </c>
      <c r="C4" s="243" t="s">
        <v>98</v>
      </c>
      <c r="D4" s="246">
        <v>0</v>
      </c>
      <c r="E4" s="247">
        <v>137.31</v>
      </c>
      <c r="F4" s="247">
        <v>137.31</v>
      </c>
      <c r="G4" s="245" t="s">
        <v>101</v>
      </c>
      <c r="H4" s="42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</row>
    <row r="5" spans="1:47" ht="17.399999999999999">
      <c r="A5" s="1"/>
      <c r="B5" s="245">
        <v>2</v>
      </c>
      <c r="C5" s="243" t="s">
        <v>86</v>
      </c>
      <c r="D5" s="246">
        <v>0</v>
      </c>
      <c r="E5" s="247">
        <v>130.27619047619046</v>
      </c>
      <c r="F5" s="247">
        <v>130.27619047619046</v>
      </c>
      <c r="G5" s="245" t="s">
        <v>101</v>
      </c>
      <c r="H5" s="58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</row>
    <row r="6" spans="1:47" ht="17.399999999999999">
      <c r="A6" s="1"/>
      <c r="B6" s="245">
        <v>3</v>
      </c>
      <c r="C6" s="243" t="s">
        <v>91</v>
      </c>
      <c r="D6" s="246">
        <v>0</v>
      </c>
      <c r="E6" s="247">
        <v>112.43529411764706</v>
      </c>
      <c r="F6" s="247">
        <v>112.43529411764706</v>
      </c>
      <c r="G6" s="245" t="s">
        <v>101</v>
      </c>
      <c r="H6" s="42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</row>
    <row r="7" spans="1:47" ht="17.399999999999999">
      <c r="A7" s="1"/>
      <c r="B7" s="245">
        <v>4</v>
      </c>
      <c r="C7" s="243" t="s">
        <v>69</v>
      </c>
      <c r="D7" s="246">
        <v>119.83</v>
      </c>
      <c r="E7" s="247">
        <v>124.48571428571428</v>
      </c>
      <c r="F7" s="247">
        <v>4.6557142857142821</v>
      </c>
      <c r="G7" s="243"/>
      <c r="H7" s="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</row>
    <row r="8" spans="1:47" ht="17.399999999999999">
      <c r="A8" s="1"/>
      <c r="B8" s="245">
        <v>5</v>
      </c>
      <c r="C8" s="243" t="s">
        <v>49</v>
      </c>
      <c r="D8" s="246">
        <v>129.41999999999999</v>
      </c>
      <c r="E8" s="247">
        <v>131.90952380952382</v>
      </c>
      <c r="F8" s="247">
        <v>2.4895238095238312</v>
      </c>
      <c r="G8" s="243"/>
      <c r="H8" s="42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</row>
    <row r="9" spans="1:47" ht="17.399999999999999">
      <c r="A9" s="1"/>
      <c r="B9" s="245">
        <v>6</v>
      </c>
      <c r="C9" s="243" t="s">
        <v>47</v>
      </c>
      <c r="D9" s="246">
        <v>124.59</v>
      </c>
      <c r="E9" s="247">
        <v>127.07894736842105</v>
      </c>
      <c r="F9" s="247">
        <v>2.4889473684210515</v>
      </c>
      <c r="G9" s="243"/>
      <c r="H9" s="42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</row>
    <row r="10" spans="1:47" ht="17.399999999999999">
      <c r="A10" s="1"/>
      <c r="B10" s="245">
        <v>7</v>
      </c>
      <c r="C10" s="243" t="s">
        <v>43</v>
      </c>
      <c r="D10" s="247">
        <v>142.69</v>
      </c>
      <c r="E10" s="247">
        <v>145.01333333333332</v>
      </c>
      <c r="F10" s="247">
        <v>2.3233333333333235</v>
      </c>
      <c r="G10" s="243"/>
      <c r="H10" s="42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</row>
    <row r="11" spans="1:47" ht="17.399999999999999">
      <c r="A11" s="1"/>
      <c r="B11" s="245">
        <v>8</v>
      </c>
      <c r="C11" s="243" t="s">
        <v>84</v>
      </c>
      <c r="D11" s="246">
        <v>137.91999999999999</v>
      </c>
      <c r="E11" s="247">
        <v>139.78095238095239</v>
      </c>
      <c r="F11" s="247">
        <v>1.8609523809523978</v>
      </c>
      <c r="G11" s="243"/>
      <c r="H11" s="42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</row>
    <row r="12" spans="1:47" ht="17.399999999999999">
      <c r="A12" s="1"/>
      <c r="B12" s="245">
        <v>9</v>
      </c>
      <c r="C12" s="243" t="s">
        <v>48</v>
      </c>
      <c r="D12" s="246">
        <v>143.06</v>
      </c>
      <c r="E12" s="247">
        <v>144.60952380952381</v>
      </c>
      <c r="F12" s="247">
        <v>1.5495238095238051</v>
      </c>
      <c r="G12" s="243"/>
      <c r="H12" s="42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</row>
    <row r="13" spans="1:47" ht="17.399999999999999">
      <c r="A13" s="1"/>
      <c r="B13" s="245">
        <v>10</v>
      </c>
      <c r="C13" s="243" t="s">
        <v>27</v>
      </c>
      <c r="D13" s="247">
        <v>135.9</v>
      </c>
      <c r="E13" s="247">
        <v>137.43157894736842</v>
      </c>
      <c r="F13" s="247">
        <v>1.5315789473684163</v>
      </c>
      <c r="G13" s="243"/>
      <c r="H13" s="42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</row>
    <row r="14" spans="1:47" ht="17.399999999999999">
      <c r="A14" s="1"/>
      <c r="B14" s="245">
        <v>11</v>
      </c>
      <c r="C14" s="243" t="s">
        <v>32</v>
      </c>
      <c r="D14" s="246">
        <v>132.58000000000001</v>
      </c>
      <c r="E14" s="247">
        <v>133.96666666666667</v>
      </c>
      <c r="F14" s="247">
        <v>1.3866666666666561</v>
      </c>
      <c r="G14" s="243"/>
      <c r="H14" s="42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</row>
    <row r="15" spans="1:47" ht="17.399999999999999">
      <c r="A15" s="1"/>
      <c r="B15" s="245">
        <v>12</v>
      </c>
      <c r="C15" s="243" t="s">
        <v>24</v>
      </c>
      <c r="D15" s="246">
        <v>140.19</v>
      </c>
      <c r="E15" s="247">
        <v>141.34210526315789</v>
      </c>
      <c r="F15" s="247">
        <v>1.1521052631578925</v>
      </c>
      <c r="G15" s="243"/>
      <c r="H15" s="42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</row>
    <row r="16" spans="1:47" ht="17.399999999999999">
      <c r="A16" s="1"/>
      <c r="B16" s="245">
        <v>13</v>
      </c>
      <c r="C16" s="243" t="s">
        <v>59</v>
      </c>
      <c r="D16" s="245">
        <v>142.06</v>
      </c>
      <c r="E16" s="247">
        <v>142.99</v>
      </c>
      <c r="F16" s="247">
        <v>0.93000000000000682</v>
      </c>
      <c r="G16" s="245"/>
      <c r="H16" s="42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</row>
    <row r="17" spans="1:47" ht="17.399999999999999">
      <c r="A17" s="1"/>
      <c r="B17" s="245">
        <v>14</v>
      </c>
      <c r="C17" s="243" t="s">
        <v>29</v>
      </c>
      <c r="D17" s="246">
        <v>123.99</v>
      </c>
      <c r="E17" s="247">
        <v>124.88235294117646</v>
      </c>
      <c r="F17" s="247">
        <v>0.89235294117646902</v>
      </c>
      <c r="G17" s="243"/>
      <c r="H17" s="42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</row>
    <row r="18" spans="1:47" ht="17.399999999999999">
      <c r="A18" s="1"/>
      <c r="B18" s="245">
        <v>15</v>
      </c>
      <c r="C18" s="243" t="s">
        <v>56</v>
      </c>
      <c r="D18" s="246">
        <v>120.64</v>
      </c>
      <c r="E18" s="247">
        <v>121.27692307692308</v>
      </c>
      <c r="F18" s="247">
        <v>0.63692307692308248</v>
      </c>
      <c r="H18" s="42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</row>
    <row r="19" spans="1:47" ht="17.399999999999999">
      <c r="A19" s="1"/>
      <c r="B19" s="245">
        <v>16</v>
      </c>
      <c r="C19" s="243" t="s">
        <v>12</v>
      </c>
      <c r="D19" s="246">
        <v>136.63</v>
      </c>
      <c r="E19" s="247">
        <v>137.15789473684211</v>
      </c>
      <c r="F19" s="247">
        <v>0.5278947368421143</v>
      </c>
      <c r="G19" s="243"/>
      <c r="H19" s="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</row>
    <row r="20" spans="1:47" ht="17.399999999999999">
      <c r="A20" s="1"/>
      <c r="B20" s="245">
        <v>17</v>
      </c>
      <c r="C20" s="243" t="s">
        <v>31</v>
      </c>
      <c r="D20" s="246">
        <v>120.87</v>
      </c>
      <c r="E20" s="247">
        <v>121.31333333333333</v>
      </c>
      <c r="F20" s="247">
        <v>0.44333333333332803</v>
      </c>
      <c r="G20" s="243"/>
      <c r="H20" s="42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</row>
    <row r="21" spans="1:47" ht="17.399999999999999">
      <c r="A21" s="1"/>
      <c r="B21" s="245">
        <v>18</v>
      </c>
      <c r="C21" s="243" t="s">
        <v>33</v>
      </c>
      <c r="D21" s="247">
        <v>142.6</v>
      </c>
      <c r="E21" s="247">
        <v>142.87619047619049</v>
      </c>
      <c r="F21" s="247">
        <v>0.27619047619049297</v>
      </c>
      <c r="G21" s="243"/>
      <c r="H21" s="42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</row>
    <row r="22" spans="1:47" ht="17.399999999999999">
      <c r="A22" s="1"/>
      <c r="B22" s="245">
        <v>19</v>
      </c>
      <c r="C22" s="243" t="s">
        <v>72</v>
      </c>
      <c r="D22" s="246">
        <v>137.08000000000001</v>
      </c>
      <c r="E22" s="247">
        <v>137.34210526315789</v>
      </c>
      <c r="F22" s="247">
        <v>0.26210526315787774</v>
      </c>
      <c r="G22" s="243"/>
      <c r="H22" s="42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</row>
    <row r="23" spans="1:47" ht="17.399999999999999">
      <c r="A23" s="1"/>
      <c r="B23" s="245">
        <v>20</v>
      </c>
      <c r="C23" s="243" t="s">
        <v>54</v>
      </c>
      <c r="D23" s="247">
        <v>120.85</v>
      </c>
      <c r="E23" s="247">
        <v>121.0952380952381</v>
      </c>
      <c r="F23" s="247">
        <v>0.24523809523810769</v>
      </c>
      <c r="G23" s="243"/>
      <c r="H23" s="42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</row>
    <row r="24" spans="1:47" ht="17.399999999999999">
      <c r="A24" s="1"/>
      <c r="B24" s="245">
        <v>21</v>
      </c>
      <c r="C24" s="243" t="s">
        <v>53</v>
      </c>
      <c r="D24" s="246">
        <v>137.77000000000001</v>
      </c>
      <c r="E24" s="247">
        <v>137.95238095238096</v>
      </c>
      <c r="F24" s="247">
        <v>0.18238095238095298</v>
      </c>
      <c r="G24" s="243"/>
      <c r="H24" s="42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</row>
    <row r="25" spans="1:47" ht="17.399999999999999">
      <c r="A25" s="1"/>
      <c r="B25" s="245">
        <v>22</v>
      </c>
      <c r="C25" s="243" t="s">
        <v>34</v>
      </c>
      <c r="D25" s="247">
        <v>138.24</v>
      </c>
      <c r="E25" s="247">
        <v>138.4</v>
      </c>
      <c r="F25" s="247">
        <v>0.15999999999999659</v>
      </c>
      <c r="G25" s="243"/>
      <c r="H25" s="42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</row>
    <row r="26" spans="1:47" ht="17.399999999999999">
      <c r="A26" s="1"/>
      <c r="B26" s="245">
        <v>23</v>
      </c>
      <c r="C26" s="243" t="s">
        <v>44</v>
      </c>
      <c r="D26" s="246">
        <v>145.34</v>
      </c>
      <c r="E26" s="247">
        <v>145.25333333333333</v>
      </c>
      <c r="F26" s="247">
        <v>-8.6666666666673109E-2</v>
      </c>
      <c r="G26" s="243"/>
      <c r="H26" s="42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</row>
    <row r="27" spans="1:47" ht="17.399999999999999">
      <c r="A27" s="1"/>
      <c r="B27" s="245">
        <v>24</v>
      </c>
      <c r="C27" s="243" t="s">
        <v>23</v>
      </c>
      <c r="D27" s="246">
        <v>142.84</v>
      </c>
      <c r="E27" s="247">
        <v>142.6421052631579</v>
      </c>
      <c r="F27" s="247">
        <v>-0.19789473684210179</v>
      </c>
      <c r="G27" s="245"/>
      <c r="H27" s="42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</row>
    <row r="28" spans="1:47" ht="17.399999999999999">
      <c r="A28" s="1"/>
      <c r="B28" s="245">
        <v>25</v>
      </c>
      <c r="C28" s="243" t="s">
        <v>26</v>
      </c>
      <c r="D28" s="247">
        <v>133</v>
      </c>
      <c r="E28" s="247">
        <v>132.68421052631578</v>
      </c>
      <c r="F28" s="247">
        <v>-0.3157894736842195</v>
      </c>
      <c r="G28" s="243"/>
      <c r="H28" s="42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</row>
    <row r="29" spans="1:47" ht="17.399999999999999">
      <c r="A29" s="1"/>
      <c r="B29" s="245">
        <v>26</v>
      </c>
      <c r="C29" s="243" t="s">
        <v>2</v>
      </c>
      <c r="D29" s="247">
        <v>132.1</v>
      </c>
      <c r="E29" s="247">
        <v>131.70476190476191</v>
      </c>
      <c r="F29" s="247">
        <v>-0.39523809523808495</v>
      </c>
      <c r="G29" s="243"/>
      <c r="H29" s="42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</row>
    <row r="30" spans="1:47" ht="17.399999999999999">
      <c r="A30" s="1"/>
      <c r="B30" s="245">
        <v>27</v>
      </c>
      <c r="C30" s="243" t="s">
        <v>22</v>
      </c>
      <c r="D30" s="246">
        <v>141.66</v>
      </c>
      <c r="E30" s="247">
        <v>141.22380952380954</v>
      </c>
      <c r="F30" s="247">
        <v>-0.43619047619046114</v>
      </c>
      <c r="G30" s="243"/>
      <c r="H30" s="42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</row>
    <row r="31" spans="1:47" ht="17.399999999999999">
      <c r="A31" s="1"/>
      <c r="B31" s="245">
        <v>28</v>
      </c>
      <c r="C31" s="243" t="s">
        <v>25</v>
      </c>
      <c r="D31" s="246">
        <v>146.25</v>
      </c>
      <c r="E31" s="247">
        <v>145.46666666666667</v>
      </c>
      <c r="F31" s="247">
        <v>-0.78333333333333144</v>
      </c>
      <c r="G31" s="243"/>
      <c r="H31" s="42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</row>
    <row r="32" spans="1:47" ht="17.399999999999999">
      <c r="A32" s="1"/>
      <c r="B32" s="245">
        <v>29</v>
      </c>
      <c r="C32" s="243" t="s">
        <v>3</v>
      </c>
      <c r="D32" s="246">
        <v>133.32</v>
      </c>
      <c r="E32" s="247">
        <v>132.37619047619049</v>
      </c>
      <c r="F32" s="247">
        <v>-0.94380952380950589</v>
      </c>
      <c r="G32" s="243"/>
      <c r="H32" s="42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</row>
    <row r="33" spans="1:47" ht="17.399999999999999">
      <c r="A33" s="1"/>
      <c r="B33" s="245">
        <v>30</v>
      </c>
      <c r="C33" s="243" t="s">
        <v>30</v>
      </c>
      <c r="D33" s="246">
        <v>124.57</v>
      </c>
      <c r="E33" s="247">
        <v>123.23809523809524</v>
      </c>
      <c r="F33" s="247">
        <v>-1.3319047619047524</v>
      </c>
      <c r="G33" s="243"/>
      <c r="H33" s="42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</row>
    <row r="34" spans="1:47" ht="17.399999999999999">
      <c r="A34" s="1"/>
      <c r="B34" s="245">
        <v>31</v>
      </c>
      <c r="C34" s="243" t="s">
        <v>35</v>
      </c>
      <c r="D34" s="246">
        <v>117.55</v>
      </c>
      <c r="E34" s="247">
        <v>116.0764705882353</v>
      </c>
      <c r="F34" s="247">
        <v>-1.4735294117647015</v>
      </c>
      <c r="G34" s="243"/>
      <c r="H34" s="42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</row>
    <row r="35" spans="1:47" ht="17.399999999999999">
      <c r="A35" s="1"/>
      <c r="B35" s="245">
        <v>32</v>
      </c>
      <c r="C35" s="243" t="s">
        <v>70</v>
      </c>
      <c r="D35" s="246">
        <v>129.82</v>
      </c>
      <c r="E35" s="247">
        <v>126.4</v>
      </c>
      <c r="F35" s="247">
        <v>-3.4199999999999875</v>
      </c>
      <c r="G35" s="245"/>
      <c r="H35" s="42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</row>
    <row r="36" spans="1:47" ht="13.95" customHeight="1">
      <c r="A36" s="1"/>
      <c r="B36" s="1"/>
      <c r="C36" s="42"/>
      <c r="D36" s="42"/>
      <c r="E36" s="42"/>
      <c r="F36" s="42"/>
      <c r="G36" s="42"/>
      <c r="H36" s="42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</row>
    <row r="37" spans="1:47" ht="17.399999999999999"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</row>
    <row r="38" spans="1:47" ht="17.399999999999999"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</row>
    <row r="39" spans="1:47" ht="17.399999999999999"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</row>
    <row r="40" spans="1:47" ht="17.399999999999999"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</row>
    <row r="41" spans="1:47" ht="17.399999999999999"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</row>
    <row r="42" spans="1:47" ht="17.399999999999999"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</row>
    <row r="43" spans="1:47" ht="17.399999999999999"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</row>
    <row r="44" spans="1:47" ht="17.399999999999999"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</row>
    <row r="45" spans="1:47" ht="17.399999999999999"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</row>
    <row r="46" spans="1:47" ht="17.399999999999999"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</row>
    <row r="47" spans="1:47" ht="17.399999999999999"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</row>
    <row r="48" spans="1:47" ht="17.399999999999999"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</row>
    <row r="49" spans="3:47" ht="17.399999999999999"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</row>
    <row r="50" spans="3:47" ht="17.399999999999999"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</row>
    <row r="51" spans="3:47" ht="17.399999999999999"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</row>
    <row r="52" spans="3:47" ht="17.399999999999999"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</row>
    <row r="53" spans="3:47" ht="17.399999999999999"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</row>
    <row r="54" spans="3:47" ht="17.399999999999999"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</row>
    <row r="55" spans="3:47" ht="17.399999999999999"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</row>
    <row r="56" spans="3:47" ht="17.399999999999999"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</row>
    <row r="57" spans="3:47" ht="17.399999999999999"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</row>
    <row r="58" spans="3:47" ht="17.399999999999999"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</row>
    <row r="59" spans="3:47" ht="17.399999999999999"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</row>
    <row r="60" spans="3:47" ht="17.399999999999999"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</row>
    <row r="61" spans="3:47" ht="17.399999999999999"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</row>
    <row r="62" spans="3:47" ht="17.399999999999999"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</row>
    <row r="63" spans="3:47" ht="17.399999999999999"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</row>
    <row r="64" spans="3:47" ht="17.399999999999999"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</row>
    <row r="65" spans="3:47" ht="17.399999999999999"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</row>
    <row r="66" spans="3:47" ht="17.399999999999999"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</row>
    <row r="67" spans="3:47" ht="17.399999999999999"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</row>
    <row r="68" spans="3:47" ht="17.399999999999999"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</row>
    <row r="69" spans="3:47" ht="17.399999999999999"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</row>
    <row r="70" spans="3:47" ht="17.399999999999999"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</row>
    <row r="71" spans="3:47" ht="17.399999999999999"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</row>
    <row r="72" spans="3:47" ht="17.399999999999999"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</row>
    <row r="73" spans="3:47" ht="17.399999999999999"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</row>
    <row r="74" spans="3:47" ht="17.399999999999999"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</row>
    <row r="75" spans="3:47" ht="17.399999999999999"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</row>
    <row r="76" spans="3:47" ht="17.399999999999999"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</row>
    <row r="77" spans="3:47" ht="17.399999999999999"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</row>
    <row r="78" spans="3:47" ht="17.399999999999999"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</row>
    <row r="79" spans="3:47" ht="17.399999999999999"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</row>
    <row r="80" spans="3:47" ht="17.399999999999999"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</row>
    <row r="81" spans="3:47" ht="17.399999999999999"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</row>
    <row r="82" spans="3:47" ht="17.399999999999999"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</row>
    <row r="83" spans="3:47" ht="17.399999999999999"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</row>
    <row r="84" spans="3:47" ht="17.399999999999999"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</row>
    <row r="85" spans="3:47" ht="17.399999999999999"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</row>
    <row r="86" spans="3:47" ht="17.399999999999999"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</row>
    <row r="87" spans="3:47" ht="17.399999999999999"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</row>
    <row r="88" spans="3:47" ht="17.399999999999999"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</row>
    <row r="89" spans="3:47" ht="17.399999999999999"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</row>
    <row r="90" spans="3:47" ht="17.399999999999999"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</row>
    <row r="91" spans="3:47" ht="17.399999999999999"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</row>
    <row r="92" spans="3:47" ht="17.399999999999999"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</row>
    <row r="93" spans="3:47" ht="17.399999999999999"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</row>
    <row r="94" spans="3:47" ht="17.399999999999999"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</row>
    <row r="95" spans="3:47" ht="17.399999999999999"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</row>
    <row r="96" spans="3:47" ht="17.399999999999999"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</row>
    <row r="97" spans="3:47" ht="17.399999999999999"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</row>
    <row r="98" spans="3:47" ht="17.399999999999999"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</row>
    <row r="99" spans="3:47" ht="17.399999999999999"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</row>
    <row r="100" spans="3:47" ht="17.399999999999999"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</row>
    <row r="101" spans="3:47" ht="17.399999999999999"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</row>
    <row r="102" spans="3:47" ht="17.399999999999999"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</row>
    <row r="103" spans="3:47" ht="17.399999999999999"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</row>
    <row r="104" spans="3:47" ht="17.399999999999999"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</row>
    <row r="105" spans="3:47" ht="17.399999999999999"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</row>
    <row r="106" spans="3:47" ht="17.399999999999999"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</row>
    <row r="107" spans="3:47" ht="17.399999999999999"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</row>
    <row r="108" spans="3:47" ht="17.399999999999999"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</row>
    <row r="109" spans="3:47" ht="17.399999999999999"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</row>
    <row r="110" spans="3:47" ht="17.399999999999999"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</row>
    <row r="111" spans="3:47" ht="17.399999999999999"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</row>
    <row r="112" spans="3:47" ht="17.399999999999999"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</row>
    <row r="113" spans="3:47" ht="17.399999999999999"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</row>
    <row r="114" spans="3:47" ht="17.399999999999999"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</row>
    <row r="115" spans="3:47" ht="17.399999999999999"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</row>
    <row r="116" spans="3:47" ht="17.399999999999999"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</row>
    <row r="117" spans="3:47" ht="17.399999999999999"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</row>
    <row r="118" spans="3:47" ht="17.399999999999999"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</row>
    <row r="119" spans="3:47" ht="17.399999999999999"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</row>
    <row r="120" spans="3:47" ht="17.399999999999999"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</row>
    <row r="121" spans="3:47" ht="17.399999999999999"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</row>
    <row r="122" spans="3:47" ht="17.399999999999999"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</row>
    <row r="123" spans="3:47" ht="17.399999999999999"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</row>
    <row r="124" spans="3:47" ht="17.399999999999999"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</row>
    <row r="125" spans="3:47" ht="17.399999999999999"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</row>
    <row r="126" spans="3:47" ht="17.399999999999999"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</row>
    <row r="127" spans="3:47" ht="17.399999999999999"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</row>
    <row r="128" spans="3:47" ht="17.399999999999999"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</row>
    <row r="129" spans="3:47" ht="17.399999999999999"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</row>
    <row r="130" spans="3:47" ht="17.399999999999999"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</row>
    <row r="131" spans="3:47" ht="17.399999999999999"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</row>
    <row r="132" spans="3:47" ht="17.399999999999999"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</row>
    <row r="133" spans="3:47" ht="17.399999999999999"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</row>
    <row r="134" spans="3:47" ht="17.399999999999999"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</row>
    <row r="135" spans="3:47" ht="17.399999999999999"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</row>
    <row r="136" spans="3:47" ht="17.399999999999999"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</row>
    <row r="137" spans="3:47" ht="17.399999999999999"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</row>
    <row r="138" spans="3:47" ht="17.399999999999999"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</row>
    <row r="139" spans="3:47" ht="17.399999999999999"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</row>
    <row r="140" spans="3:47" ht="17.399999999999999"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</row>
    <row r="141" spans="3:47" ht="17.399999999999999"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</row>
    <row r="142" spans="3:47" ht="17.399999999999999"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</row>
    <row r="143" spans="3:47" ht="17.399999999999999"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</row>
    <row r="144" spans="3:47" ht="17.399999999999999"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</row>
    <row r="145" spans="3:47" ht="17.399999999999999"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</row>
    <row r="146" spans="3:47" ht="17.399999999999999"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</row>
    <row r="147" spans="3:47" ht="17.399999999999999"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</row>
    <row r="148" spans="3:47" ht="17.399999999999999"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</row>
    <row r="149" spans="3:47" ht="17.399999999999999"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</row>
    <row r="150" spans="3:47" ht="17.399999999999999"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</row>
    <row r="151" spans="3:47" ht="17.399999999999999"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</row>
    <row r="152" spans="3:47" ht="17.399999999999999"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</row>
    <row r="153" spans="3:47" ht="17.399999999999999"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</row>
    <row r="154" spans="3:47" ht="17.399999999999999"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</row>
    <row r="155" spans="3:47" ht="17.399999999999999"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</row>
    <row r="156" spans="3:47" ht="17.399999999999999"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</row>
    <row r="157" spans="3:47" ht="17.399999999999999"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</row>
    <row r="158" spans="3:47" ht="17.399999999999999"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</row>
    <row r="159" spans="3:47" ht="17.399999999999999"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</row>
    <row r="160" spans="3:47" ht="17.399999999999999"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</row>
    <row r="161" spans="3:47" ht="17.399999999999999"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</row>
    <row r="162" spans="3:47" ht="17.399999999999999"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</row>
    <row r="163" spans="3:47" ht="17.399999999999999"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</row>
    <row r="164" spans="3:47" ht="17.399999999999999"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</row>
    <row r="165" spans="3:47" ht="17.399999999999999"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</row>
    <row r="166" spans="3:47" ht="17.399999999999999"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</row>
    <row r="167" spans="3:47" ht="17.399999999999999"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</row>
    <row r="168" spans="3:47" ht="17.399999999999999"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</row>
    <row r="169" spans="3:47" ht="17.399999999999999"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</row>
    <row r="170" spans="3:47" ht="17.399999999999999"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</row>
    <row r="171" spans="3:47" ht="17.399999999999999"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</row>
    <row r="172" spans="3:47" ht="17.399999999999999"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</row>
    <row r="173" spans="3:47" ht="17.399999999999999"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</row>
    <row r="174" spans="3:47" ht="17.399999999999999"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</row>
    <row r="175" spans="3:47" ht="17.399999999999999"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</row>
    <row r="176" spans="3:47" ht="17.399999999999999"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</row>
    <row r="177" spans="3:47" ht="17.399999999999999"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</row>
    <row r="178" spans="3:47" ht="17.399999999999999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</row>
    <row r="179" spans="3:47" ht="17.399999999999999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</row>
    <row r="180" spans="3:47" ht="17.399999999999999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</row>
    <row r="181" spans="3:47" ht="17.399999999999999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</row>
    <row r="182" spans="3:47" ht="17.399999999999999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</row>
    <row r="183" spans="3:47" ht="17.399999999999999"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</row>
    <row r="184" spans="3:47" ht="17.399999999999999"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</row>
    <row r="185" spans="3:47" ht="17.399999999999999"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</row>
    <row r="186" spans="3:47" ht="17.399999999999999"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</row>
    <row r="187" spans="3:47" ht="17.399999999999999"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</row>
    <row r="188" spans="3:47" ht="17.399999999999999"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</row>
    <row r="189" spans="3:47" ht="17.399999999999999"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</row>
    <row r="190" spans="3:47" ht="17.399999999999999"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</row>
    <row r="191" spans="3:47" ht="17.399999999999999"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</row>
    <row r="192" spans="3:47" ht="17.399999999999999"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</row>
    <row r="193" spans="3:47" ht="17.399999999999999"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</row>
    <row r="194" spans="3:47" ht="17.399999999999999"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</row>
    <row r="195" spans="3:47" ht="17.399999999999999"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</row>
    <row r="196" spans="3:47" ht="17.399999999999999"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</row>
    <row r="197" spans="3:47" ht="17.399999999999999"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</row>
    <row r="198" spans="3:47" ht="17.399999999999999"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</row>
    <row r="199" spans="3:47" ht="17.399999999999999"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</row>
    <row r="200" spans="3:47" ht="17.399999999999999"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</row>
    <row r="201" spans="3:47" ht="17.399999999999999"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</row>
    <row r="202" spans="3:47" ht="17.399999999999999"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</row>
    <row r="203" spans="3:47" ht="17.399999999999999"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</row>
    <row r="204" spans="3:47" ht="17.399999999999999"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</row>
    <row r="205" spans="3:47" ht="17.399999999999999"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</row>
    <row r="206" spans="3:47" ht="17.399999999999999"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</row>
    <row r="207" spans="3:47" ht="17.399999999999999"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</row>
    <row r="208" spans="3:47" ht="17.399999999999999"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</row>
    <row r="209" spans="3:47" ht="17.399999999999999"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</row>
    <row r="210" spans="3:47" ht="17.399999999999999"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</row>
    <row r="211" spans="3:47" ht="17.399999999999999"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</row>
    <row r="212" spans="3:47" ht="17.399999999999999"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</row>
    <row r="213" spans="3:47" ht="17.399999999999999"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</row>
    <row r="214" spans="3:47" ht="17.399999999999999"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</row>
    <row r="215" spans="3:47" ht="17.399999999999999"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</row>
    <row r="216" spans="3:47" ht="17.399999999999999"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</row>
    <row r="217" spans="3:47" ht="17.399999999999999"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</row>
    <row r="218" spans="3:47" ht="17.399999999999999"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</row>
    <row r="219" spans="3:47" ht="17.399999999999999"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</row>
    <row r="220" spans="3:47" ht="17.399999999999999"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</row>
    <row r="221" spans="3:47" ht="17.399999999999999"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</row>
    <row r="222" spans="3:47" ht="17.399999999999999"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</row>
    <row r="223" spans="3:47" ht="17.399999999999999"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</row>
    <row r="224" spans="3:47" ht="17.399999999999999"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</row>
  </sheetData>
  <sortState xmlns:xlrd2="http://schemas.microsoft.com/office/spreadsheetml/2017/richdata2" ref="C4:G35">
    <sortCondition descending="1" ref="F4:F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8"/>
  <sheetViews>
    <sheetView workbookViewId="0">
      <selection activeCell="P22" sqref="P22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50" t="s">
        <v>82</v>
      </c>
      <c r="C2" s="250"/>
      <c r="D2" s="250"/>
      <c r="E2" s="250"/>
      <c r="F2" s="250"/>
      <c r="G2" s="250"/>
      <c r="H2" s="250"/>
      <c r="I2" s="314"/>
      <c r="J2" s="251"/>
      <c r="K2" s="251"/>
      <c r="L2" s="251"/>
      <c r="M2" s="251"/>
    </row>
    <row r="3" spans="1:13" ht="17.399999999999999">
      <c r="A3" s="1"/>
      <c r="B3" s="243"/>
      <c r="C3" s="243"/>
      <c r="D3" s="245" t="s">
        <v>78</v>
      </c>
      <c r="E3" s="245"/>
      <c r="F3" s="245"/>
      <c r="G3" s="245" t="s">
        <v>77</v>
      </c>
      <c r="H3" s="245"/>
      <c r="I3" s="1"/>
    </row>
    <row r="4" spans="1:13" ht="17.399999999999999">
      <c r="A4" s="1"/>
      <c r="B4" s="243"/>
      <c r="C4" s="243"/>
      <c r="D4" s="245">
        <v>20</v>
      </c>
      <c r="E4" s="245"/>
      <c r="F4" s="245"/>
      <c r="G4" s="245" t="s">
        <v>81</v>
      </c>
      <c r="H4" s="245"/>
      <c r="I4" s="1"/>
    </row>
    <row r="5" spans="1:13" ht="17.399999999999999">
      <c r="A5" s="1"/>
      <c r="B5" s="243"/>
      <c r="C5" s="243"/>
      <c r="D5" s="245" t="s">
        <v>80</v>
      </c>
      <c r="E5" s="245" t="s">
        <v>79</v>
      </c>
      <c r="F5" s="256"/>
      <c r="G5" s="245" t="s">
        <v>90</v>
      </c>
      <c r="H5" s="245" t="s">
        <v>79</v>
      </c>
      <c r="I5" s="1"/>
    </row>
    <row r="6" spans="1:13" ht="17.399999999999999">
      <c r="A6" s="1"/>
      <c r="B6" s="245">
        <v>1</v>
      </c>
      <c r="C6" s="243" t="s">
        <v>25</v>
      </c>
      <c r="D6" s="249">
        <v>2961</v>
      </c>
      <c r="E6" s="248">
        <v>148.05000000000001</v>
      </c>
      <c r="F6" s="254"/>
      <c r="G6" s="249">
        <v>2942</v>
      </c>
      <c r="H6" s="248">
        <v>147.1</v>
      </c>
      <c r="I6" s="1"/>
    </row>
    <row r="7" spans="1:13" ht="17.399999999999999">
      <c r="A7" s="1"/>
      <c r="B7" s="245">
        <v>2</v>
      </c>
      <c r="C7" s="243" t="s">
        <v>43</v>
      </c>
      <c r="D7" s="245">
        <v>2956</v>
      </c>
      <c r="E7" s="248">
        <v>147.80000000000001</v>
      </c>
      <c r="F7" s="254"/>
      <c r="G7" s="245">
        <v>2935</v>
      </c>
      <c r="H7" s="248">
        <v>146.75</v>
      </c>
      <c r="I7" s="1"/>
    </row>
    <row r="8" spans="1:13" ht="17.399999999999999">
      <c r="A8" s="1"/>
      <c r="B8" s="245">
        <v>3</v>
      </c>
      <c r="C8" s="243" t="s">
        <v>44</v>
      </c>
      <c r="D8" s="245">
        <v>2941</v>
      </c>
      <c r="E8" s="248">
        <v>147.05000000000001</v>
      </c>
      <c r="F8" s="254"/>
      <c r="G8" s="245">
        <v>2917</v>
      </c>
      <c r="H8" s="248">
        <v>145.85</v>
      </c>
      <c r="I8" s="1"/>
    </row>
    <row r="9" spans="1:13" ht="17.399999999999999">
      <c r="A9" s="1"/>
      <c r="B9" s="245">
        <v>4</v>
      </c>
      <c r="C9" s="243" t="s">
        <v>48</v>
      </c>
      <c r="D9" s="245">
        <v>2926</v>
      </c>
      <c r="E9" s="248">
        <v>146.30000000000001</v>
      </c>
      <c r="F9" s="254"/>
      <c r="G9" s="245">
        <v>2926</v>
      </c>
      <c r="H9" s="248">
        <v>146.30000000000001</v>
      </c>
      <c r="I9" s="1"/>
    </row>
    <row r="10" spans="1:13" ht="17.399999999999999">
      <c r="A10" s="1"/>
      <c r="B10" s="245">
        <v>5</v>
      </c>
      <c r="C10" s="243" t="s">
        <v>59</v>
      </c>
      <c r="D10" s="245">
        <v>2916</v>
      </c>
      <c r="E10" s="248">
        <v>145.80000000000001</v>
      </c>
      <c r="F10" s="254"/>
      <c r="G10" s="249">
        <v>2903</v>
      </c>
      <c r="H10" s="248">
        <v>145.15</v>
      </c>
      <c r="I10" s="1"/>
      <c r="J10" s="255"/>
    </row>
    <row r="11" spans="1:13" ht="17.399999999999999">
      <c r="A11" s="1"/>
      <c r="B11" s="245">
        <v>6</v>
      </c>
      <c r="C11" s="243" t="s">
        <v>33</v>
      </c>
      <c r="D11" s="245">
        <v>2913</v>
      </c>
      <c r="E11" s="248">
        <v>145.65</v>
      </c>
      <c r="F11" s="254"/>
      <c r="G11" s="245">
        <v>2913</v>
      </c>
      <c r="H11" s="248">
        <v>145.65</v>
      </c>
      <c r="I11" s="1"/>
    </row>
    <row r="12" spans="1:13" ht="17.399999999999999">
      <c r="A12" s="1"/>
      <c r="B12" s="245">
        <v>7</v>
      </c>
      <c r="C12" s="243" t="s">
        <v>23</v>
      </c>
      <c r="D12" s="245">
        <v>2909</v>
      </c>
      <c r="E12" s="248">
        <v>145.44999999999999</v>
      </c>
      <c r="F12" s="254"/>
      <c r="G12" s="245">
        <v>2909</v>
      </c>
      <c r="H12" s="248">
        <v>145.44999999999999</v>
      </c>
      <c r="I12" s="1"/>
    </row>
    <row r="13" spans="1:13" ht="17.399999999999999">
      <c r="A13" s="1"/>
      <c r="B13" s="245">
        <v>8</v>
      </c>
      <c r="C13" s="243" t="s">
        <v>22</v>
      </c>
      <c r="D13" s="245">
        <v>2898</v>
      </c>
      <c r="E13" s="248">
        <v>144.9</v>
      </c>
      <c r="F13" s="254"/>
      <c r="G13" s="245">
        <v>2868</v>
      </c>
      <c r="H13" s="248">
        <v>143.4</v>
      </c>
      <c r="I13" s="1"/>
    </row>
    <row r="14" spans="1:13" ht="17.399999999999999">
      <c r="A14" s="1"/>
      <c r="B14" s="245">
        <v>9</v>
      </c>
      <c r="C14" s="243" t="s">
        <v>24</v>
      </c>
      <c r="D14" s="245">
        <v>2863</v>
      </c>
      <c r="E14" s="248">
        <v>143.15</v>
      </c>
      <c r="F14" s="254"/>
      <c r="G14" s="245">
        <v>2862</v>
      </c>
      <c r="H14" s="248">
        <v>143.1</v>
      </c>
      <c r="I14" s="1"/>
    </row>
    <row r="15" spans="1:13" ht="17.399999999999999">
      <c r="A15" s="1"/>
      <c r="B15" s="245">
        <v>10</v>
      </c>
      <c r="C15" s="243" t="s">
        <v>27</v>
      </c>
      <c r="D15" s="245">
        <v>2860</v>
      </c>
      <c r="E15" s="248">
        <v>143</v>
      </c>
      <c r="F15" s="254"/>
      <c r="G15" s="245">
        <v>2788</v>
      </c>
      <c r="H15" s="248">
        <v>139.4</v>
      </c>
      <c r="I15" s="1"/>
    </row>
    <row r="16" spans="1:13" ht="17.399999999999999">
      <c r="A16" s="1"/>
      <c r="B16" s="245">
        <v>11</v>
      </c>
      <c r="C16" s="243" t="s">
        <v>28</v>
      </c>
      <c r="D16" s="245">
        <v>2855</v>
      </c>
      <c r="E16" s="248">
        <v>142.75</v>
      </c>
      <c r="F16" s="324"/>
      <c r="G16" s="245">
        <v>2831</v>
      </c>
      <c r="H16" s="248">
        <v>141.55000000000001</v>
      </c>
      <c r="I16" s="1"/>
    </row>
    <row r="17" spans="1:9" ht="17.399999999999999">
      <c r="A17" s="1"/>
      <c r="B17" s="245">
        <v>12</v>
      </c>
      <c r="C17" s="243" t="s">
        <v>84</v>
      </c>
      <c r="D17" s="249">
        <v>2850</v>
      </c>
      <c r="E17" s="248">
        <v>142.5</v>
      </c>
      <c r="F17" s="254"/>
      <c r="G17" s="249">
        <v>2850</v>
      </c>
      <c r="H17" s="248">
        <v>142.5</v>
      </c>
      <c r="I17" s="1"/>
    </row>
    <row r="18" spans="1:9" ht="17.399999999999999">
      <c r="A18" s="1"/>
      <c r="B18" s="245">
        <v>13</v>
      </c>
      <c r="C18" s="243" t="s">
        <v>72</v>
      </c>
      <c r="D18" s="245">
        <v>2844</v>
      </c>
      <c r="E18" s="248">
        <v>142.19999999999999</v>
      </c>
      <c r="F18" s="254"/>
      <c r="G18" s="249">
        <v>2834</v>
      </c>
      <c r="H18" s="248">
        <v>141.69999999999999</v>
      </c>
      <c r="I18" s="1"/>
    </row>
    <row r="19" spans="1:9" ht="17.399999999999999">
      <c r="A19" s="1"/>
      <c r="B19" s="245">
        <v>14</v>
      </c>
      <c r="C19" s="243" t="s">
        <v>53</v>
      </c>
      <c r="D19" s="245">
        <v>2834</v>
      </c>
      <c r="E19" s="248">
        <v>141.69999999999999</v>
      </c>
      <c r="F19" s="254"/>
      <c r="G19" s="249">
        <v>2787</v>
      </c>
      <c r="H19" s="248">
        <v>139.35</v>
      </c>
      <c r="I19" s="1"/>
    </row>
    <row r="20" spans="1:9" ht="17.399999999999999">
      <c r="A20" s="1"/>
      <c r="B20" s="245">
        <v>15</v>
      </c>
      <c r="C20" s="243" t="s">
        <v>3</v>
      </c>
      <c r="D20" s="245">
        <v>2813</v>
      </c>
      <c r="E20" s="248">
        <v>140.65</v>
      </c>
      <c r="F20" s="254"/>
      <c r="G20" s="245">
        <v>2715</v>
      </c>
      <c r="H20" s="248">
        <v>135.75</v>
      </c>
      <c r="I20" s="1"/>
    </row>
    <row r="21" spans="1:9" ht="17.399999999999999">
      <c r="A21" s="1"/>
      <c r="B21" s="245">
        <v>16</v>
      </c>
      <c r="C21" s="243" t="s">
        <v>12</v>
      </c>
      <c r="D21" s="249">
        <v>2810</v>
      </c>
      <c r="E21" s="248">
        <v>140.5</v>
      </c>
      <c r="F21" s="325"/>
      <c r="G21" s="249">
        <v>2770</v>
      </c>
      <c r="H21" s="248">
        <v>138.5</v>
      </c>
      <c r="I21" s="1"/>
    </row>
    <row r="22" spans="1:9" ht="17.399999999999999">
      <c r="A22" s="1"/>
      <c r="B22" s="245">
        <v>17</v>
      </c>
      <c r="C22" s="243" t="s">
        <v>98</v>
      </c>
      <c r="D22" s="249">
        <v>2789</v>
      </c>
      <c r="E22" s="248">
        <v>139.44999999999999</v>
      </c>
      <c r="F22" s="256" t="s">
        <v>78</v>
      </c>
      <c r="G22" s="249">
        <v>2789</v>
      </c>
      <c r="H22" s="248">
        <v>139.44999999999999</v>
      </c>
      <c r="I22" s="1"/>
    </row>
    <row r="23" spans="1:9" ht="17.399999999999999">
      <c r="A23" s="1"/>
      <c r="B23" s="245">
        <v>18</v>
      </c>
      <c r="C23" s="243" t="s">
        <v>32</v>
      </c>
      <c r="D23" s="249">
        <v>2768</v>
      </c>
      <c r="E23" s="248">
        <v>138.4</v>
      </c>
      <c r="F23" s="254"/>
      <c r="G23" s="249">
        <v>2745</v>
      </c>
      <c r="H23" s="248">
        <v>137.25</v>
      </c>
      <c r="I23" s="1"/>
    </row>
    <row r="24" spans="1:9" ht="17.399999999999999">
      <c r="A24" s="1"/>
      <c r="B24" s="245">
        <v>19</v>
      </c>
      <c r="C24" s="243" t="s">
        <v>4</v>
      </c>
      <c r="D24" s="245">
        <v>2757</v>
      </c>
      <c r="E24" s="248">
        <v>137.85</v>
      </c>
      <c r="F24" s="254"/>
      <c r="G24" s="245">
        <v>2683</v>
      </c>
      <c r="H24" s="248">
        <v>134.15</v>
      </c>
      <c r="I24" s="1"/>
    </row>
    <row r="25" spans="1:9" ht="17.399999999999999">
      <c r="A25" s="1"/>
      <c r="B25" s="245">
        <v>20</v>
      </c>
      <c r="C25" s="243" t="s">
        <v>26</v>
      </c>
      <c r="D25" s="245">
        <v>2723</v>
      </c>
      <c r="E25" s="248">
        <v>136.15</v>
      </c>
      <c r="F25" s="324"/>
      <c r="G25" s="245">
        <v>2715</v>
      </c>
      <c r="H25" s="248">
        <v>135.75</v>
      </c>
      <c r="I25" s="1"/>
    </row>
    <row r="26" spans="1:9" ht="17.399999999999999">
      <c r="A26" s="1"/>
      <c r="B26" s="245">
        <v>21</v>
      </c>
      <c r="C26" s="243" t="s">
        <v>49</v>
      </c>
      <c r="D26" s="245">
        <v>2713</v>
      </c>
      <c r="E26" s="248">
        <v>135.65</v>
      </c>
      <c r="F26" s="254"/>
      <c r="G26" s="249">
        <v>2674</v>
      </c>
      <c r="H26" s="248">
        <v>133.69999999999999</v>
      </c>
      <c r="I26" s="1"/>
    </row>
    <row r="27" spans="1:9" ht="17.399999999999999">
      <c r="A27" s="1"/>
      <c r="B27" s="245">
        <v>22</v>
      </c>
      <c r="C27" s="243" t="s">
        <v>70</v>
      </c>
      <c r="D27" s="245">
        <v>2699</v>
      </c>
      <c r="E27" s="248">
        <v>134.94999999999999</v>
      </c>
      <c r="F27" s="254"/>
      <c r="G27" s="249">
        <v>1290</v>
      </c>
      <c r="H27" s="248">
        <v>129</v>
      </c>
      <c r="I27" s="1"/>
    </row>
    <row r="28" spans="1:9" ht="17.399999999999999">
      <c r="A28" s="1"/>
      <c r="B28" s="245">
        <v>23</v>
      </c>
      <c r="C28" s="243" t="s">
        <v>86</v>
      </c>
      <c r="D28" s="249">
        <v>2691</v>
      </c>
      <c r="E28" s="248">
        <v>134.55000000000001</v>
      </c>
      <c r="F28" s="254"/>
      <c r="G28" s="249">
        <v>2691</v>
      </c>
      <c r="H28" s="248">
        <v>134.55000000000001</v>
      </c>
      <c r="I28" s="1"/>
    </row>
    <row r="29" spans="1:9" ht="17.399999999999999">
      <c r="A29" s="1"/>
      <c r="B29" s="245">
        <v>24</v>
      </c>
      <c r="C29" s="243" t="s">
        <v>47</v>
      </c>
      <c r="D29" s="249">
        <v>2647</v>
      </c>
      <c r="E29" s="248">
        <v>132.35</v>
      </c>
      <c r="F29" s="254"/>
      <c r="G29" s="249">
        <v>2647</v>
      </c>
      <c r="H29" s="248">
        <v>132.35</v>
      </c>
      <c r="I29" s="1"/>
    </row>
    <row r="30" spans="1:9" ht="17.399999999999999">
      <c r="A30" s="1"/>
      <c r="B30" s="245">
        <v>25</v>
      </c>
      <c r="C30" s="243" t="s">
        <v>29</v>
      </c>
      <c r="D30" s="249">
        <v>2585</v>
      </c>
      <c r="E30" s="248">
        <v>129.25</v>
      </c>
      <c r="F30" s="254"/>
      <c r="G30" s="249">
        <v>2585</v>
      </c>
      <c r="H30" s="248">
        <v>129.25</v>
      </c>
      <c r="I30" s="1"/>
    </row>
    <row r="31" spans="1:9" ht="17.399999999999999">
      <c r="A31" s="1"/>
      <c r="B31" s="245">
        <v>26</v>
      </c>
      <c r="C31" s="243" t="s">
        <v>30</v>
      </c>
      <c r="D31" s="249">
        <v>2541</v>
      </c>
      <c r="E31" s="248">
        <v>127.05</v>
      </c>
      <c r="F31" s="254"/>
      <c r="G31" s="249">
        <v>2541</v>
      </c>
      <c r="H31" s="248">
        <v>127.05</v>
      </c>
      <c r="I31" s="1"/>
    </row>
    <row r="32" spans="1:9" ht="17.399999999999999">
      <c r="A32" s="1"/>
      <c r="B32" s="245">
        <v>27</v>
      </c>
      <c r="C32" s="243" t="s">
        <v>54</v>
      </c>
      <c r="D32" s="245">
        <v>2522</v>
      </c>
      <c r="E32" s="248">
        <v>126.1</v>
      </c>
      <c r="F32" s="254"/>
      <c r="G32" s="249">
        <v>2500</v>
      </c>
      <c r="H32" s="248">
        <v>125</v>
      </c>
      <c r="I32" s="1"/>
    </row>
    <row r="33" spans="1:9" ht="17.399999999999999">
      <c r="A33" s="1"/>
      <c r="B33" s="245">
        <v>28</v>
      </c>
      <c r="C33" s="243" t="s">
        <v>69</v>
      </c>
      <c r="D33" s="249">
        <v>2521</v>
      </c>
      <c r="E33" s="248">
        <v>126.05</v>
      </c>
      <c r="F33" s="254"/>
      <c r="G33" s="249">
        <v>2521</v>
      </c>
      <c r="H33" s="248">
        <v>126.05</v>
      </c>
      <c r="I33" s="1"/>
    </row>
    <row r="34" spans="1:9" ht="17.399999999999999">
      <c r="A34" s="1"/>
      <c r="B34" s="245">
        <v>29</v>
      </c>
      <c r="C34" s="243" t="s">
        <v>35</v>
      </c>
      <c r="D34" s="245">
        <v>2515</v>
      </c>
      <c r="E34" s="248">
        <v>125.75</v>
      </c>
      <c r="F34" s="254"/>
      <c r="G34" s="249">
        <v>2396</v>
      </c>
      <c r="H34" s="248">
        <v>119.8</v>
      </c>
      <c r="I34" s="1"/>
    </row>
    <row r="35" spans="1:9" ht="17.399999999999999">
      <c r="A35" s="1"/>
      <c r="B35" s="245">
        <v>30</v>
      </c>
      <c r="C35" s="243" t="s">
        <v>56</v>
      </c>
      <c r="D35" s="245">
        <v>2506</v>
      </c>
      <c r="E35" s="248">
        <v>125.3</v>
      </c>
      <c r="F35" s="254"/>
      <c r="G35" s="249">
        <v>2479</v>
      </c>
      <c r="H35" s="248">
        <v>123.95</v>
      </c>
      <c r="I35" s="1"/>
    </row>
    <row r="36" spans="1:9" ht="17.399999999999999">
      <c r="A36" s="1"/>
      <c r="B36" s="245">
        <v>31</v>
      </c>
      <c r="C36" s="243" t="s">
        <v>31</v>
      </c>
      <c r="D36" s="249">
        <v>2484</v>
      </c>
      <c r="E36" s="248">
        <v>124.2</v>
      </c>
      <c r="F36" s="254"/>
      <c r="G36" s="249">
        <v>2456</v>
      </c>
      <c r="H36" s="248">
        <v>122.8</v>
      </c>
      <c r="I36" s="1"/>
    </row>
    <row r="37" spans="1:9" ht="17.399999999999999">
      <c r="A37" s="1"/>
      <c r="B37" s="245">
        <v>32</v>
      </c>
      <c r="C37" s="243" t="s">
        <v>91</v>
      </c>
      <c r="D37" s="259">
        <v>2326</v>
      </c>
      <c r="E37" s="260">
        <v>116.3</v>
      </c>
      <c r="F37" s="324"/>
      <c r="G37" s="259">
        <v>2326</v>
      </c>
      <c r="H37" s="260">
        <v>116.3</v>
      </c>
      <c r="I37" s="1"/>
    </row>
    <row r="38" spans="1:9" ht="13.95" customHeight="1">
      <c r="A38" s="1"/>
      <c r="B38" s="313"/>
      <c r="C38" s="1"/>
      <c r="D38" s="1"/>
      <c r="E38" s="1"/>
      <c r="F38" s="1"/>
      <c r="G38" s="1"/>
      <c r="H38" s="1"/>
      <c r="I38" s="1"/>
    </row>
  </sheetData>
  <sortState xmlns:xlrd2="http://schemas.microsoft.com/office/spreadsheetml/2017/richdata2" ref="C6:H37">
    <sortCondition descending="1" ref="D6: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2025-01-31T10:27:48Z</dcterms:modified>
</cp:coreProperties>
</file>